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89.44.30\Manager\Files\"/>
    </mc:Choice>
  </mc:AlternateContent>
  <xr:revisionPtr revIDLastSave="0" documentId="13_ncr:1_{0587F80C-DF1F-45DC-8557-FE350069BAB4}" xr6:coauthVersionLast="36" xr6:coauthVersionMax="47" xr10:uidLastSave="{00000000-0000-0000-0000-000000000000}"/>
  <bookViews>
    <workbookView xWindow="0" yWindow="0" windowWidth="19200" windowHeight="8150" tabRatio="223" xr2:uid="{00000000-000D-0000-FFFF-FFFF00000000}"/>
  </bookViews>
  <sheets>
    <sheet name="MAD" sheetId="1" r:id="rId1"/>
    <sheet name="Foglio2" sheetId="3" state="hidden" r:id="rId2"/>
  </sheets>
  <definedNames>
    <definedName name="_xlnm.Print_Area" localSheetId="0">MAD!$A$1:$U$103</definedName>
  </definedNames>
  <calcPr calcId="191028"/>
</workbook>
</file>

<file path=xl/calcChain.xml><?xml version="1.0" encoding="utf-8"?>
<calcChain xmlns="http://schemas.openxmlformats.org/spreadsheetml/2006/main">
  <c r="O53" i="1" l="1"/>
  <c r="F53" i="1"/>
  <c r="B3" i="3"/>
  <c r="B5" i="3" s="1"/>
  <c r="B59" i="1" s="1"/>
  <c r="B2" i="1" l="1"/>
  <c r="Y13" i="1" l="1"/>
  <c r="Y18" i="1" l="1"/>
  <c r="Y17" i="1"/>
  <c r="Y16" i="1"/>
  <c r="Y15" i="1"/>
  <c r="Y14" i="1"/>
  <c r="Y19" i="1" l="1"/>
  <c r="F37" i="1" l="1"/>
  <c r="O55" i="1" s="1"/>
  <c r="F55" i="1" l="1"/>
</calcChain>
</file>

<file path=xl/sharedStrings.xml><?xml version="1.0" encoding="utf-8"?>
<sst xmlns="http://schemas.openxmlformats.org/spreadsheetml/2006/main" count="71" uniqueCount="60">
  <si>
    <t xml:space="preserve">MODULO DI ADESIONE                                </t>
  </si>
  <si>
    <t>alla</t>
  </si>
  <si>
    <t xml:space="preserve">CONVENZIONE EUROP ASSISTANCE ITALIA </t>
  </si>
  <si>
    <t xml:space="preserve">N° </t>
  </si>
  <si>
    <t>(numero di pratica)</t>
  </si>
  <si>
    <t>ASSICURATO</t>
  </si>
  <si>
    <t>Cognome:</t>
  </si>
  <si>
    <t>Nome</t>
  </si>
  <si>
    <t>Nato il:</t>
  </si>
  <si>
    <t>a:</t>
  </si>
  <si>
    <t>Residente in:</t>
  </si>
  <si>
    <t>Città:</t>
  </si>
  <si>
    <t>Cap:</t>
  </si>
  <si>
    <t>Prov:</t>
  </si>
  <si>
    <t>C.F./P.I.:</t>
  </si>
  <si>
    <t>di cui Imposte</t>
  </si>
  <si>
    <t>SOGGETTI ASSICURATI</t>
  </si>
  <si>
    <t>Cognone</t>
  </si>
  <si>
    <t>2° Assicurato</t>
  </si>
  <si>
    <t>3° Assicurato</t>
  </si>
  <si>
    <t>4° Assicurato</t>
  </si>
  <si>
    <t>5° Assicurato</t>
  </si>
  <si>
    <t>6° Assicurato</t>
  </si>
  <si>
    <t>N° Assicurati</t>
  </si>
  <si>
    <t>DECORRENZA E DURATA DELL'ASSICURAZIONE</t>
  </si>
  <si>
    <t xml:space="preserve">Data Inizio Viaggio/Soggiorno dalle ore 24:00 del: </t>
  </si>
  <si>
    <t>Data Fine Viaggio/Soggiorno alle ore 24:00 del:</t>
  </si>
  <si>
    <t>Data prenotazione Viaggio/Soggiorno</t>
  </si>
  <si>
    <t>Dichiaro, inoltre, di approvare specificatamente ai sensi degli Artt. 1341 e 1342 C.C. i seguenti articoli delle Condizioni di Assicurazione:</t>
  </si>
  <si>
    <t>Dichiaro di sottoscrivere il presente Modulo di Adesione provvedendo contestualmente al pagamento del premio di polizza riportato nel Modulo stesso alla sezione PREMIO ASSICURATIVO.</t>
  </si>
  <si>
    <t>Data e firma dell'Assicurato</t>
  </si>
  <si>
    <t>Prendo atto, ai sensi dell’Art. 180 del Decreto Legislativo nr. 209/2005 che la Contraente ed Europ Assistance hanno convenuto di sottoporre  il contratto di assicurazione alla legislazione italiana, accettando quanto convenuto.</t>
  </si>
  <si>
    <t>AVVERTENZE</t>
  </si>
  <si>
    <t>Le dichiarazioni non veritiere, inesatte o reticenti rese dal soggetto legittimato a fornire le informazioni richieste per la conclusione del contratto possono compromettere il diritto alla prestazione/garanzia.</t>
  </si>
  <si>
    <r>
      <rPr>
        <b/>
        <sz val="9"/>
        <rFont val="Arial"/>
        <family val="2"/>
      </rPr>
      <t>Consenso al trattamento dei dati per fini assicurativi</t>
    </r>
    <r>
      <rPr>
        <sz val="9"/>
        <rFont val="Arial"/>
        <family val="2"/>
      </rPr>
      <t xml:space="preserve">
</t>
    </r>
  </si>
  <si>
    <t xml:space="preserve">Ho letto l’Informativa sul trattamento dei dati e acconsento al trattamento dei miei dati personali relativi alla salute necessari alla gestione della polizza da parte di Europ Assistance Italia e dei soggetti indicati nell’informativa. Mi impegno a portare a conoscenza di tutti quei soggetti, i cui dati personali potranno essere trattati per la gestione della polizza, del contenuto dell’Informativa e di acquisire dagli stessi il consenso al trattamento dei loro dati. </t>
  </si>
  <si>
    <r>
      <rPr>
        <b/>
        <sz val="9"/>
        <color rgb="FF000000"/>
        <rFont val="Arial"/>
        <family val="2"/>
      </rPr>
      <t xml:space="preserve">Per questo contratto l’impresa </t>
    </r>
    <r>
      <rPr>
        <b/>
        <u/>
        <sz val="9"/>
        <color rgb="FF000000"/>
        <rFont val="Arial"/>
        <family val="2"/>
      </rPr>
      <t>non</t>
    </r>
    <r>
      <rPr>
        <b/>
        <sz val="9"/>
        <color rgb="FF000000"/>
        <rFont val="Arial"/>
        <family val="2"/>
      </rPr>
      <t xml:space="preserve"> dispone di un’area internet riservata all' Assicurato (c.d. home insurance), pertanto dopo la sottoscrizione </t>
    </r>
    <r>
      <rPr>
        <b/>
        <u/>
        <sz val="9"/>
        <color rgb="FF000000"/>
        <rFont val="Arial"/>
        <family val="2"/>
      </rPr>
      <t>non</t>
    </r>
    <r>
      <rPr>
        <b/>
        <sz val="9"/>
        <color rgb="FF000000"/>
        <rFont val="Arial"/>
        <family val="2"/>
      </rPr>
      <t xml:space="preserve"> potrai consultare tale area, né utilizzarla per gestire telematicamente il contratto medesimo.</t>
    </r>
  </si>
  <si>
    <t>Nel caso di acquisto tramite sito internet o tramite call center, La preghiamo di voler restituire ad Europ Assistance il presente Modulo di Adesione, debitamente compilato e sottoscritto, ai seguenti indirizzi:
- via fax, al numero 02/58.47.70.67
oppure
- via e-mail, all'indirizzo webto@europassistance.it
oppure
- via posta, all'indirizzo Europ Assistance Italia S.p.A. c/o Ufficio Gestione Portafoglio e Contratti, Via del Mulino n. 4 - 20057 Assago (MI)</t>
  </si>
  <si>
    <t>Dichiaro di essere a conoscenza che la Contraente ha sottoscritto per conto dei propri clienti con Europ  Assistance Italia S.p.A. la Convenzione n°</t>
  </si>
  <si>
    <t>Art. - Altre assicurazioni
Art. - Termini di prescrizione
Art. - Dichiarazioni relative alle circostanze del rischio
Art. - Aggravamento del rischio
Art. - Esclusioni
Art. - Limitazioni delle garanzie
Art. - Obblighi dell’Assicurato in caso di sinistro
Art. - Criteri per la valutazione e liquidazione del danno</t>
  </si>
  <si>
    <t>42134Q</t>
  </si>
  <si>
    <t>Allegato B Mod.TAD477/3</t>
  </si>
  <si>
    <t>IDPVI</t>
  </si>
  <si>
    <t>MONDO (escluso USA, Canada, Caraibi e Messico) MASSIMALE Euro 250.000,00</t>
  </si>
  <si>
    <t>MONDO (escluso USA, Canada, Caraibi e Messico) MASSIMALE Euro 500.000,00</t>
  </si>
  <si>
    <t>MONDO (incluso USA, Canada, Caraibi e Messico) MASSIMALE Euro 500.000,00</t>
  </si>
  <si>
    <t>MONDO (incluso USA, Canada, Caraibi e Messico) MASSIMALE ILLIMITATO</t>
  </si>
  <si>
    <t>DESTINAZIONE/MASSIMALE</t>
  </si>
  <si>
    <t>DURATA GIORNI</t>
  </si>
  <si>
    <t>11 GIORNI</t>
  </si>
  <si>
    <t>20 GIORNI</t>
  </si>
  <si>
    <t>30 GIORNI</t>
  </si>
  <si>
    <t>45 GIORNI</t>
  </si>
  <si>
    <t>Premio lordo</t>
  </si>
  <si>
    <t>di cui imposte</t>
  </si>
  <si>
    <t>Sono consapevole che il pacchetto turistico prescelto comprende un prodotto assicurativo a copertura dei seguenti rischi:  malattia e spese mediche.</t>
  </si>
  <si>
    <r>
      <t xml:space="preserve">Dichiaro, inoltre, di aver ricevuto prima della sottoscrizione del presente Modulo di adesione il Set Informativo previsto dal Regolamento IVASS 41/2018 comprensivo delle Condizioni di Assicurazione Mod. </t>
    </r>
    <r>
      <rPr>
        <sz val="9"/>
        <color theme="1"/>
        <rFont val="Arial"/>
        <family val="2"/>
      </rPr>
      <t xml:space="preserve">TAD477/2 </t>
    </r>
    <r>
      <rPr>
        <sz val="9"/>
        <rFont val="Arial"/>
        <family val="2"/>
      </rPr>
      <t xml:space="preserve"> oltre all’Informativa sul trattamento dei dati, di averle lette e accettarle in ogni loro parte, con particolare riferimento a esclusioni e limitazioni di copertura. Mi impegno a far conoscere le Condizioni di Assicurazione e l’Informativa sul trattamento dei dati agli altri Assicurati che non potranno opporre la non conoscenza delle stesse.</t>
    </r>
  </si>
  <si>
    <t>PREMIO ASSICURATIVO</t>
  </si>
  <si>
    <t>(R2) PREMIO pro-capite</t>
  </si>
  <si>
    <t>(R2) PREMIO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</si>
</sst>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€-2]\ * #,##0.00_-;\-[$€-2]\ * #,##0.00_-;_-[$€-2]\ * &quot;-&quot;??_-"/>
    <numFmt numFmtId="166" formatCode="dd/mm/yy;@"/>
    <numFmt numFmtId="167" formatCode="#,##0.00\ &quot;€&quot;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name val="Arial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5" fontId="1" fillId="0" borderId="0" applyFont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164" fontId="43" fillId="0" borderId="0" applyFont="0" applyFill="0" applyBorder="0" applyAlignment="0" applyProtection="0"/>
  </cellStyleXfs>
  <cellXfs count="172">
    <xf numFmtId="0" fontId="0" fillId="0" borderId="0" xfId="0"/>
    <xf numFmtId="0" fontId="27" fillId="24" borderId="0" xfId="0" applyFont="1" applyFill="1" applyAlignment="1" applyProtection="1">
      <alignment vertical="top" wrapText="1"/>
      <protection hidden="1"/>
    </xf>
    <xf numFmtId="0" fontId="24" fillId="24" borderId="10" xfId="0" applyFont="1" applyFill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0" fontId="22" fillId="24" borderId="0" xfId="0" applyFont="1" applyFill="1" applyAlignment="1" applyProtection="1">
      <alignment vertical="center"/>
      <protection hidden="1"/>
    </xf>
    <xf numFmtId="0" fontId="30" fillId="24" borderId="21" xfId="0" applyFont="1" applyFill="1" applyBorder="1" applyAlignment="1" applyProtection="1">
      <alignment horizontal="center" vertical="center"/>
      <protection hidden="1"/>
    </xf>
    <xf numFmtId="0" fontId="30" fillId="24" borderId="22" xfId="0" applyFont="1" applyFill="1" applyBorder="1" applyAlignment="1" applyProtection="1">
      <alignment horizontal="center" vertical="center"/>
      <protection hidden="1"/>
    </xf>
    <xf numFmtId="0" fontId="22" fillId="24" borderId="22" xfId="0" applyFont="1" applyFill="1" applyBorder="1" applyAlignment="1" applyProtection="1">
      <alignment vertical="center"/>
      <protection hidden="1"/>
    </xf>
    <xf numFmtId="0" fontId="22" fillId="24" borderId="24" xfId="0" applyFont="1" applyFill="1" applyBorder="1" applyAlignment="1" applyProtection="1">
      <alignment vertical="center"/>
      <protection hidden="1"/>
    </xf>
    <xf numFmtId="0" fontId="22" fillId="24" borderId="25" xfId="0" applyFont="1" applyFill="1" applyBorder="1" applyAlignment="1" applyProtection="1">
      <alignment vertical="center"/>
      <protection hidden="1"/>
    </xf>
    <xf numFmtId="0" fontId="30" fillId="24" borderId="23" xfId="0" applyFont="1" applyFill="1" applyBorder="1" applyAlignment="1" applyProtection="1">
      <alignment horizontal="center" vertical="center"/>
      <protection hidden="1"/>
    </xf>
    <xf numFmtId="0" fontId="30" fillId="24" borderId="24" xfId="0" applyFont="1" applyFill="1" applyBorder="1" applyAlignment="1" applyProtection="1">
      <alignment horizontal="center" vertical="center"/>
      <protection hidden="1"/>
    </xf>
    <xf numFmtId="0" fontId="30" fillId="24" borderId="25" xfId="0" applyFont="1" applyFill="1" applyBorder="1" applyAlignment="1" applyProtection="1">
      <alignment horizontal="center" vertical="center"/>
      <protection hidden="1"/>
    </xf>
    <xf numFmtId="0" fontId="28" fillId="24" borderId="12" xfId="0" applyFont="1" applyFill="1" applyBorder="1" applyAlignment="1" applyProtection="1">
      <alignment vertical="center"/>
      <protection hidden="1"/>
    </xf>
    <xf numFmtId="0" fontId="25" fillId="24" borderId="13" xfId="0" applyFont="1" applyFill="1" applyBorder="1" applyAlignment="1" applyProtection="1">
      <alignment vertical="center"/>
      <protection hidden="1"/>
    </xf>
    <xf numFmtId="0" fontId="27" fillId="24" borderId="0" xfId="0" applyFont="1" applyFill="1" applyAlignment="1" applyProtection="1">
      <alignment horizontal="justify" vertical="justify"/>
      <protection hidden="1"/>
    </xf>
    <xf numFmtId="0" fontId="27" fillId="24" borderId="0" xfId="0" applyFont="1" applyFill="1" applyAlignment="1" applyProtection="1">
      <alignment wrapText="1"/>
      <protection hidden="1"/>
    </xf>
    <xf numFmtId="0" fontId="27" fillId="24" borderId="0" xfId="0" applyFont="1" applyFill="1" applyAlignment="1" applyProtection="1">
      <alignment horizontal="justify" wrapText="1"/>
      <protection hidden="1"/>
    </xf>
    <xf numFmtId="0" fontId="29" fillId="24" borderId="0" xfId="0" applyFont="1" applyFill="1" applyProtection="1">
      <protection hidden="1"/>
    </xf>
    <xf numFmtId="0" fontId="29" fillId="24" borderId="15" xfId="0" applyFont="1" applyFill="1" applyBorder="1" applyAlignment="1" applyProtection="1">
      <alignment vertical="center"/>
      <protection hidden="1"/>
    </xf>
    <xf numFmtId="0" fontId="29" fillId="24" borderId="14" xfId="0" applyFont="1" applyFill="1" applyBorder="1" applyAlignment="1" applyProtection="1">
      <alignment vertical="center"/>
      <protection hidden="1"/>
    </xf>
    <xf numFmtId="0" fontId="29" fillId="24" borderId="16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0" fillId="24" borderId="24" xfId="0" applyFont="1" applyFill="1" applyBorder="1" applyAlignment="1" applyProtection="1">
      <alignment vertical="center"/>
      <protection hidden="1"/>
    </xf>
    <xf numFmtId="0" fontId="1" fillId="24" borderId="0" xfId="0" applyFont="1" applyFill="1" applyAlignment="1" applyProtection="1">
      <alignment vertical="center"/>
      <protection hidden="1"/>
    </xf>
    <xf numFmtId="0" fontId="24" fillId="25" borderId="12" xfId="0" applyFont="1" applyFill="1" applyBorder="1" applyAlignment="1" applyProtection="1">
      <alignment vertical="center"/>
      <protection hidden="1"/>
    </xf>
    <xf numFmtId="0" fontId="22" fillId="25" borderId="22" xfId="0" applyFont="1" applyFill="1" applyBorder="1" applyAlignment="1" applyProtection="1">
      <alignment vertical="center"/>
      <protection hidden="1"/>
    </xf>
    <xf numFmtId="0" fontId="2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center"/>
      <protection hidden="1"/>
    </xf>
    <xf numFmtId="0" fontId="1" fillId="25" borderId="0" xfId="0" applyFont="1" applyFill="1" applyAlignment="1" applyProtection="1">
      <alignment horizontal="right" vertic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30" fillId="24" borderId="0" xfId="0" applyFont="1" applyFill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166" fontId="31" fillId="25" borderId="0" xfId="0" applyNumberFormat="1" applyFont="1" applyFill="1" applyAlignment="1" applyProtection="1">
      <alignment horizontal="center" vertical="center"/>
      <protection hidden="1"/>
    </xf>
    <xf numFmtId="0" fontId="31" fillId="25" borderId="11" xfId="0" applyFont="1" applyFill="1" applyBorder="1" applyAlignment="1" applyProtection="1">
      <alignment horizontal="center" vertical="center"/>
      <protection hidden="1"/>
    </xf>
    <xf numFmtId="0" fontId="31" fillId="25" borderId="0" xfId="0" applyFont="1" applyFill="1" applyAlignment="1" applyProtection="1">
      <alignment horizontal="center" vertical="center" wrapText="1"/>
      <protection hidden="1"/>
    </xf>
    <xf numFmtId="49" fontId="31" fillId="25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4" fontId="33" fillId="0" borderId="0" xfId="0" applyNumberFormat="1" applyFont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32" fillId="25" borderId="0" xfId="0" applyFont="1" applyFill="1" applyAlignment="1" applyProtection="1">
      <alignment horizontal="left" vertical="center"/>
      <protection hidden="1"/>
    </xf>
    <xf numFmtId="0" fontId="35" fillId="25" borderId="0" xfId="0" applyFont="1" applyFill="1" applyAlignment="1" applyProtection="1">
      <alignment vertical="justify" wrapText="1"/>
      <protection hidden="1"/>
    </xf>
    <xf numFmtId="0" fontId="30" fillId="24" borderId="13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9" fillId="24" borderId="24" xfId="0" applyFont="1" applyFill="1" applyBorder="1" applyAlignment="1" applyProtection="1">
      <alignment vertical="top"/>
      <protection hidden="1"/>
    </xf>
    <xf numFmtId="0" fontId="30" fillId="2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23" fillId="25" borderId="26" xfId="0" applyFont="1" applyFill="1" applyBorder="1" applyAlignment="1" applyProtection="1">
      <alignment vertical="center"/>
      <protection hidden="1"/>
    </xf>
    <xf numFmtId="0" fontId="26" fillId="26" borderId="14" xfId="0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justify" vertical="top" wrapText="1"/>
      <protection hidden="1"/>
    </xf>
    <xf numFmtId="0" fontId="27" fillId="25" borderId="0" xfId="0" applyFont="1" applyFill="1" applyAlignment="1" applyProtection="1">
      <alignment horizontal="center" vertical="top" wrapText="1"/>
      <protection hidden="1"/>
    </xf>
    <xf numFmtId="167" fontId="32" fillId="24" borderId="27" xfId="0" quotePrefix="1" applyNumberFormat="1" applyFont="1" applyFill="1" applyBorder="1" applyAlignment="1" applyProtection="1">
      <alignment horizontal="center" vertical="center"/>
      <protection hidden="1"/>
    </xf>
    <xf numFmtId="0" fontId="39" fillId="25" borderId="0" xfId="0" applyFont="1" applyFill="1" applyAlignment="1" applyProtection="1">
      <alignment vertical="justify" wrapText="1"/>
      <protection hidden="1"/>
    </xf>
    <xf numFmtId="2" fontId="1" fillId="0" borderId="27" xfId="0" applyNumberFormat="1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14" fontId="30" fillId="25" borderId="0" xfId="0" applyNumberFormat="1" applyFont="1" applyFill="1" applyAlignment="1" applyProtection="1">
      <alignment horizontal="center" vertical="center"/>
      <protection hidden="1"/>
    </xf>
    <xf numFmtId="0" fontId="36" fillId="25" borderId="0" xfId="0" applyFont="1" applyFill="1" applyAlignment="1">
      <alignment vertical="top"/>
    </xf>
    <xf numFmtId="0" fontId="26" fillId="25" borderId="0" xfId="0" applyFont="1" applyFill="1"/>
    <xf numFmtId="0" fontId="31" fillId="25" borderId="0" xfId="0" applyFont="1" applyFill="1"/>
    <xf numFmtId="0" fontId="27" fillId="25" borderId="0" xfId="0" applyFont="1" applyFill="1" applyAlignment="1">
      <alignment vertical="top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vertical="center" wrapText="1"/>
    </xf>
    <xf numFmtId="0" fontId="27" fillId="25" borderId="0" xfId="0" applyFont="1" applyFill="1" applyAlignment="1">
      <alignment vertical="top" wrapText="1"/>
    </xf>
    <xf numFmtId="0" fontId="36" fillId="25" borderId="13" xfId="0" applyFont="1" applyFill="1" applyBorder="1" applyAlignment="1">
      <alignment vertical="top"/>
    </xf>
    <xf numFmtId="0" fontId="27" fillId="27" borderId="0" xfId="0" applyFont="1" applyFill="1" applyAlignment="1">
      <alignment horizontal="center" vertical="center" wrapText="1"/>
    </xf>
    <xf numFmtId="49" fontId="26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27" xfId="0" applyFont="1" applyBorder="1" applyAlignment="1" applyProtection="1">
      <alignment horizontal="center" vertical="center"/>
      <protection hidden="1"/>
    </xf>
    <xf numFmtId="0" fontId="26" fillId="28" borderId="0" xfId="0" applyFont="1" applyFill="1" applyAlignment="1" applyProtection="1">
      <alignment vertical="center"/>
      <protection hidden="1"/>
    </xf>
    <xf numFmtId="0" fontId="30" fillId="24" borderId="0" xfId="0" applyFont="1" applyFill="1" applyAlignment="1" applyProtection="1">
      <alignment horizontal="center" vertical="center"/>
      <protection hidden="1"/>
    </xf>
    <xf numFmtId="0" fontId="37" fillId="0" borderId="0" xfId="0" applyFont="1" applyAlignment="1">
      <alignment horizontal="justify" vertical="justify" wrapText="1"/>
    </xf>
    <xf numFmtId="0" fontId="36" fillId="25" borderId="0" xfId="0" applyFont="1" applyFill="1" applyAlignment="1" applyProtection="1">
      <alignment horizontal="center" vertical="top" wrapText="1"/>
      <protection hidden="1"/>
    </xf>
    <xf numFmtId="0" fontId="1" fillId="24" borderId="0" xfId="0" applyFont="1" applyFill="1" applyAlignment="1" applyProtection="1">
      <alignment horizontal="left" vertical="center"/>
      <protection hidden="1"/>
    </xf>
    <xf numFmtId="0" fontId="27" fillId="24" borderId="0" xfId="0" applyFont="1" applyFill="1" applyAlignment="1" applyProtection="1">
      <alignment horizontal="left"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vertical="top"/>
      <protection hidden="1"/>
    </xf>
    <xf numFmtId="0" fontId="27" fillId="25" borderId="0" xfId="0" applyFont="1" applyFill="1" applyAlignment="1" applyProtection="1">
      <alignment vertical="top"/>
      <protection hidden="1"/>
    </xf>
    <xf numFmtId="0" fontId="1" fillId="24" borderId="11" xfId="0" applyFont="1" applyFill="1" applyBorder="1" applyAlignment="1" applyProtection="1">
      <alignment vertical="center"/>
      <protection hidden="1"/>
    </xf>
    <xf numFmtId="0" fontId="1" fillId="24" borderId="17" xfId="0" applyFont="1" applyFill="1" applyBorder="1" applyAlignment="1" applyProtection="1">
      <alignment vertical="center"/>
      <protection hidden="1"/>
    </xf>
    <xf numFmtId="0" fontId="1" fillId="24" borderId="13" xfId="0" applyFont="1" applyFill="1" applyBorder="1" applyAlignment="1" applyProtection="1">
      <alignment vertical="center"/>
      <protection hidden="1"/>
    </xf>
    <xf numFmtId="0" fontId="1" fillId="24" borderId="21" xfId="0" applyFont="1" applyFill="1" applyBorder="1" applyAlignment="1" applyProtection="1">
      <alignment vertical="center"/>
      <protection hidden="1"/>
    </xf>
    <xf numFmtId="0" fontId="1" fillId="25" borderId="21" xfId="0" applyFont="1" applyFill="1" applyBorder="1" applyAlignment="1" applyProtection="1">
      <alignment vertical="center"/>
      <protection hidden="1"/>
    </xf>
    <xf numFmtId="0" fontId="1" fillId="25" borderId="13" xfId="0" applyFont="1" applyFill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1" fillId="24" borderId="23" xfId="0" applyFont="1" applyFill="1" applyBorder="1" applyAlignment="1" applyProtection="1">
      <alignment vertical="center"/>
      <protection hidden="1"/>
    </xf>
    <xf numFmtId="0" fontId="1" fillId="24" borderId="24" xfId="0" applyFont="1" applyFill="1" applyBorder="1" applyAlignment="1" applyProtection="1">
      <alignment vertical="center"/>
      <protection hidden="1"/>
    </xf>
    <xf numFmtId="0" fontId="1" fillId="24" borderId="12" xfId="0" applyFont="1" applyFill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25" borderId="11" xfId="0" applyFont="1" applyFill="1" applyBorder="1" applyAlignment="1" applyProtection="1">
      <alignment vertical="center"/>
      <protection hidden="1"/>
    </xf>
    <xf numFmtId="0" fontId="30" fillId="25" borderId="0" xfId="0" applyFont="1" applyFill="1" applyAlignment="1" applyProtection="1">
      <alignment horizontal="center" vertical="center" wrapText="1"/>
      <protection locked="0" hidden="1"/>
    </xf>
    <xf numFmtId="0" fontId="30" fillId="25" borderId="0" xfId="0" applyFont="1" applyFill="1" applyAlignment="1" applyProtection="1">
      <alignment horizontal="right" vertical="center" wrapText="1"/>
      <protection locked="0" hidden="1"/>
    </xf>
    <xf numFmtId="0" fontId="30" fillId="25" borderId="21" xfId="0" applyFont="1" applyFill="1" applyBorder="1" applyAlignment="1" applyProtection="1">
      <alignment horizontal="center" vertical="center"/>
      <protection hidden="1"/>
    </xf>
    <xf numFmtId="0" fontId="30" fillId="25" borderId="22" xfId="0" applyFont="1" applyFill="1" applyBorder="1" applyAlignment="1" applyProtection="1">
      <alignment horizontal="center" vertical="center"/>
      <protection hidden="1"/>
    </xf>
    <xf numFmtId="0" fontId="33" fillId="25" borderId="0" xfId="0" applyFont="1" applyFill="1" applyAlignment="1" applyProtection="1">
      <alignment horizontal="left" vertical="center"/>
      <protection hidden="1"/>
    </xf>
    <xf numFmtId="164" fontId="44" fillId="29" borderId="27" xfId="43" applyFont="1" applyFill="1" applyBorder="1" applyAlignment="1" applyProtection="1">
      <alignment horizontal="center" vertical="center" wrapText="1"/>
      <protection locked="0"/>
    </xf>
    <xf numFmtId="164" fontId="45" fillId="29" borderId="27" xfId="43" applyFont="1" applyFill="1" applyBorder="1" applyAlignment="1" applyProtection="1">
      <alignment horizontal="center" vertical="center" wrapText="1"/>
      <protection locked="0"/>
    </xf>
    <xf numFmtId="0" fontId="1" fillId="25" borderId="0" xfId="0" applyFont="1" applyFill="1" applyAlignment="1" applyProtection="1">
      <alignment horizontal="justify" vertical="center"/>
      <protection hidden="1"/>
    </xf>
    <xf numFmtId="0" fontId="27" fillId="25" borderId="0" xfId="0" applyFont="1" applyFill="1" applyAlignment="1" applyProtection="1">
      <alignment horizontal="justify" vertical="justify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30" fillId="24" borderId="18" xfId="0" applyFont="1" applyFill="1" applyBorder="1" applyAlignment="1" applyProtection="1">
      <alignment horizontal="center" vertical="center"/>
      <protection hidden="1"/>
    </xf>
    <xf numFmtId="0" fontId="30" fillId="24" borderId="19" xfId="0" applyFont="1" applyFill="1" applyBorder="1" applyAlignment="1" applyProtection="1">
      <alignment horizontal="center" vertical="center"/>
      <protection hidden="1"/>
    </xf>
    <xf numFmtId="0" fontId="30" fillId="24" borderId="20" xfId="0" applyFont="1" applyFill="1" applyBorder="1" applyAlignment="1" applyProtection="1">
      <alignment horizontal="center" vertical="center"/>
      <protection hidden="1"/>
    </xf>
    <xf numFmtId="49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24" borderId="0" xfId="0" applyFont="1" applyFill="1" applyAlignment="1" applyProtection="1">
      <alignment horizontal="right" vertical="center"/>
      <protection hidden="1"/>
    </xf>
    <xf numFmtId="0" fontId="30" fillId="26" borderId="14" xfId="0" applyFont="1" applyFill="1" applyBorder="1" applyAlignment="1" applyProtection="1">
      <alignment horizontal="center" vertical="center"/>
      <protection locked="0" hidden="1"/>
    </xf>
    <xf numFmtId="0" fontId="1" fillId="2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0" fillId="24" borderId="0" xfId="0" applyFont="1" applyFill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center" vertical="center" wrapText="1"/>
      <protection hidden="1"/>
    </xf>
    <xf numFmtId="0" fontId="19" fillId="24" borderId="30" xfId="0" applyFont="1" applyFill="1" applyBorder="1" applyAlignment="1" applyProtection="1">
      <alignment horizontal="center" vertical="top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7" fillId="25" borderId="14" xfId="0" applyFont="1" applyFill="1" applyBorder="1" applyAlignment="1" applyProtection="1">
      <alignment horizontal="center" vertical="top" wrapText="1"/>
      <protection hidden="1"/>
    </xf>
    <xf numFmtId="0" fontId="36" fillId="25" borderId="0" xfId="0" applyFont="1" applyFill="1" applyAlignment="1" applyProtection="1">
      <alignment horizontal="center" vertical="top" wrapText="1"/>
      <protection hidden="1"/>
    </xf>
    <xf numFmtId="0" fontId="27" fillId="25" borderId="0" xfId="0" applyFont="1" applyFill="1" applyAlignment="1" applyProtection="1">
      <alignment horizontal="left" vertical="top" wrapText="1"/>
      <protection hidden="1"/>
    </xf>
    <xf numFmtId="0" fontId="27" fillId="24" borderId="0" xfId="0" applyFont="1" applyFill="1" applyAlignment="1" applyProtection="1">
      <alignment horizontal="justify" vertical="center" wrapText="1"/>
      <protection hidden="1"/>
    </xf>
    <xf numFmtId="0" fontId="0" fillId="0" borderId="0" xfId="0" applyAlignment="1">
      <alignment horizontal="justify" vertical="center" wrapText="1"/>
    </xf>
    <xf numFmtId="0" fontId="36" fillId="27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justify" vertical="center" wrapText="1"/>
    </xf>
    <xf numFmtId="0" fontId="36" fillId="27" borderId="0" xfId="0" applyFont="1" applyFill="1" applyAlignment="1">
      <alignment horizontal="justify" vertical="center" wrapText="1"/>
    </xf>
    <xf numFmtId="0" fontId="27" fillId="24" borderId="10" xfId="0" applyFont="1" applyFill="1" applyBorder="1" applyAlignment="1" applyProtection="1">
      <alignment horizontal="justify" vertical="justify" wrapText="1"/>
      <protection hidden="1"/>
    </xf>
    <xf numFmtId="0" fontId="27" fillId="24" borderId="11" xfId="0" applyFont="1" applyFill="1" applyBorder="1" applyAlignment="1" applyProtection="1">
      <alignment horizontal="justify" vertical="justify" wrapText="1"/>
      <protection hidden="1"/>
    </xf>
    <xf numFmtId="0" fontId="27" fillId="24" borderId="17" xfId="0" applyFont="1" applyFill="1" applyBorder="1" applyAlignment="1" applyProtection="1">
      <alignment horizontal="justify" vertical="justify" wrapText="1"/>
      <protection hidden="1"/>
    </xf>
    <xf numFmtId="0" fontId="27" fillId="24" borderId="12" xfId="0" applyFont="1" applyFill="1" applyBorder="1" applyAlignment="1" applyProtection="1">
      <alignment horizontal="justify" vertical="justify" wrapText="1"/>
      <protection hidden="1"/>
    </xf>
    <xf numFmtId="0" fontId="27" fillId="24" borderId="0" xfId="0" applyFont="1" applyFill="1" applyAlignment="1" applyProtection="1">
      <alignment horizontal="justify" vertical="justify" wrapText="1"/>
      <protection hidden="1"/>
    </xf>
    <xf numFmtId="0" fontId="27" fillId="24" borderId="13" xfId="0" applyFont="1" applyFill="1" applyBorder="1" applyAlignment="1" applyProtection="1">
      <alignment horizontal="justify" vertical="justify" wrapText="1"/>
      <protection hidden="1"/>
    </xf>
    <xf numFmtId="0" fontId="27" fillId="24" borderId="15" xfId="0" applyFont="1" applyFill="1" applyBorder="1" applyAlignment="1" applyProtection="1">
      <alignment horizontal="justify" vertical="justify" wrapText="1"/>
      <protection hidden="1"/>
    </xf>
    <xf numFmtId="0" fontId="27" fillId="24" borderId="14" xfId="0" applyFont="1" applyFill="1" applyBorder="1" applyAlignment="1" applyProtection="1">
      <alignment horizontal="justify" vertical="justify" wrapText="1"/>
      <protection hidden="1"/>
    </xf>
    <xf numFmtId="0" fontId="27" fillId="24" borderId="16" xfId="0" applyFont="1" applyFill="1" applyBorder="1" applyAlignment="1" applyProtection="1">
      <alignment horizontal="justify" vertical="justify" wrapText="1"/>
      <protection hidden="1"/>
    </xf>
    <xf numFmtId="0" fontId="19" fillId="25" borderId="0" xfId="0" applyFont="1" applyFill="1" applyAlignment="1" applyProtection="1">
      <alignment horizontal="center" vertical="center"/>
      <protection hidden="1"/>
    </xf>
    <xf numFmtId="14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left"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1" fillId="24" borderId="23" xfId="0" applyFont="1" applyFill="1" applyBorder="1" applyAlignment="1" applyProtection="1">
      <alignment horizontal="center" vertical="center"/>
      <protection hidden="1"/>
    </xf>
    <xf numFmtId="0" fontId="1" fillId="24" borderId="24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horizontal="center" vertical="center"/>
      <protection hidden="1"/>
    </xf>
    <xf numFmtId="0" fontId="27" fillId="25" borderId="0" xfId="0" applyFont="1" applyFill="1" applyAlignment="1">
      <alignment horizontal="left" vertical="top" wrapText="1"/>
    </xf>
    <xf numFmtId="0" fontId="27" fillId="25" borderId="13" xfId="0" applyFont="1" applyFill="1" applyBorder="1" applyAlignment="1">
      <alignment horizontal="left" vertical="top" wrapText="1"/>
    </xf>
    <xf numFmtId="166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6" fillId="26" borderId="14" xfId="0" applyFont="1" applyFill="1" applyBorder="1" applyAlignment="1" applyProtection="1">
      <alignment horizontal="left" vertical="center"/>
      <protection locked="0" hidden="1"/>
    </xf>
    <xf numFmtId="0" fontId="26" fillId="26" borderId="14" xfId="0" applyFont="1" applyFill="1" applyBorder="1" applyAlignment="1" applyProtection="1">
      <alignment horizontal="left" vertical="center" wrapText="1"/>
      <protection locked="0" hidden="1"/>
    </xf>
    <xf numFmtId="0" fontId="30" fillId="26" borderId="14" xfId="0" applyFont="1" applyFill="1" applyBorder="1" applyAlignment="1" applyProtection="1">
      <alignment horizontal="left" vertical="center"/>
      <protection locked="0" hidden="1"/>
    </xf>
    <xf numFmtId="0" fontId="30" fillId="24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left" vertical="center"/>
      <protection hidden="1"/>
    </xf>
    <xf numFmtId="167" fontId="30" fillId="24" borderId="14" xfId="0" quotePrefix="1" applyNumberFormat="1" applyFont="1" applyFill="1" applyBorder="1" applyAlignment="1" applyProtection="1">
      <alignment horizontal="center" vertical="center"/>
      <protection hidden="1"/>
    </xf>
    <xf numFmtId="167" fontId="30" fillId="24" borderId="14" xfId="0" applyNumberFormat="1" applyFont="1" applyFill="1" applyBorder="1" applyAlignment="1" applyProtection="1">
      <alignment horizontal="center" vertical="center"/>
      <protection hidden="1"/>
    </xf>
    <xf numFmtId="0" fontId="30" fillId="25" borderId="0" xfId="0" applyFont="1" applyFill="1" applyAlignment="1" applyProtection="1">
      <alignment horizontal="right" vertical="center" wrapText="1"/>
      <protection locked="0" hidden="1"/>
    </xf>
    <xf numFmtId="0" fontId="30" fillId="26" borderId="0" xfId="0" applyFont="1" applyFill="1" applyAlignment="1" applyProtection="1">
      <alignment horizontal="center" vertical="center" wrapText="1"/>
      <protection locked="0" hidden="1"/>
    </xf>
    <xf numFmtId="0" fontId="27" fillId="24" borderId="0" xfId="0" applyFont="1" applyFill="1" applyAlignment="1" applyProtection="1">
      <alignment horizontal="justify" vertical="top" wrapText="1"/>
      <protection hidden="1"/>
    </xf>
    <xf numFmtId="0" fontId="0" fillId="0" borderId="0" xfId="0" applyAlignment="1">
      <alignment horizontal="justify" vertical="top" wrapText="1"/>
    </xf>
    <xf numFmtId="0" fontId="30" fillId="24" borderId="0" xfId="0" applyFont="1" applyFill="1" applyAlignment="1" applyProtection="1">
      <alignment horizontal="right" vertical="center"/>
      <protection hidden="1"/>
    </xf>
    <xf numFmtId="0" fontId="30" fillId="25" borderId="0" xfId="0" applyFont="1" applyFill="1" applyAlignment="1" applyProtection="1">
      <alignment horizontal="center" vertical="center"/>
      <protection hidden="1"/>
    </xf>
    <xf numFmtId="49" fontId="26" fillId="26" borderId="14" xfId="0" applyNumberFormat="1" applyFont="1" applyFill="1" applyBorder="1" applyAlignment="1" applyProtection="1">
      <alignment horizontal="left" vertical="center"/>
      <protection locked="0" hidden="1"/>
    </xf>
    <xf numFmtId="0" fontId="41" fillId="27" borderId="0" xfId="0" applyFont="1" applyFill="1" applyAlignment="1">
      <alignment horizontal="justify" vertical="top" wrapText="1"/>
    </xf>
    <xf numFmtId="0" fontId="27" fillId="25" borderId="0" xfId="0" applyFont="1" applyFill="1" applyAlignment="1" applyProtection="1">
      <alignment horizontal="justify" vertical="center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26" fillId="0" borderId="24" xfId="0" applyFont="1" applyBorder="1" applyAlignment="1" applyProtection="1">
      <alignment horizontal="center" vertical="center"/>
      <protection hidden="1"/>
    </xf>
    <xf numFmtId="0" fontId="23" fillId="25" borderId="27" xfId="0" applyFont="1" applyFill="1" applyBorder="1" applyAlignment="1" applyProtection="1">
      <alignment horizontal="center"/>
      <protection locked="0"/>
    </xf>
    <xf numFmtId="0" fontId="23" fillId="25" borderId="28" xfId="0" applyFont="1" applyFill="1" applyBorder="1" applyAlignment="1" applyProtection="1">
      <alignment horizontal="center"/>
      <protection locked="0"/>
    </xf>
    <xf numFmtId="0" fontId="23" fillId="25" borderId="29" xfId="0" applyFont="1" applyFill="1" applyBorder="1" applyAlignment="1" applyProtection="1">
      <alignment horizontal="center"/>
      <protection locked="0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Input" xfId="29" builtinId="20" customBuiltin="1"/>
    <cellStyle name="Migliaia" xfId="43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18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4"/>
  <sheetViews>
    <sheetView showGridLines="0" tabSelected="1" topLeftCell="A34" zoomScale="91" zoomScaleNormal="91" workbookViewId="0">
      <selection activeCell="J51" sqref="J51:M51"/>
    </sheetView>
  </sheetViews>
  <sheetFormatPr defaultColWidth="0" defaultRowHeight="12.5" zeroHeight="1" x14ac:dyDescent="0.25"/>
  <cols>
    <col min="1" max="1" width="4.08984375" style="58" customWidth="1"/>
    <col min="2" max="2" width="3.6328125" style="3" customWidth="1"/>
    <col min="3" max="3" width="4" style="3" customWidth="1"/>
    <col min="4" max="4" width="8.6328125" style="3" customWidth="1"/>
    <col min="5" max="5" width="11.90625" style="3" customWidth="1"/>
    <col min="6" max="7" width="8.6328125" style="3" customWidth="1"/>
    <col min="8" max="8" width="5.453125" style="3" customWidth="1"/>
    <col min="9" max="9" width="10.54296875" style="3" customWidth="1"/>
    <col min="10" max="11" width="8.6328125" style="3" customWidth="1"/>
    <col min="12" max="12" width="6.08984375" style="3" customWidth="1"/>
    <col min="13" max="15" width="8.6328125" style="3" customWidth="1"/>
    <col min="16" max="16" width="13.08984375" style="3" customWidth="1"/>
    <col min="17" max="18" width="8.6328125" style="3" customWidth="1"/>
    <col min="19" max="19" width="4.08984375" style="3" customWidth="1"/>
    <col min="20" max="20" width="2" style="3" customWidth="1"/>
    <col min="21" max="21" width="2" style="59" customWidth="1"/>
    <col min="22" max="23" width="2" style="3" customWidth="1"/>
    <col min="24" max="24" width="72" style="3" hidden="1" customWidth="1"/>
    <col min="25" max="25" width="8.90625" style="3" hidden="1" customWidth="1"/>
    <col min="26" max="26" width="10.1796875" style="3" hidden="1" customWidth="1"/>
    <col min="27" max="27" width="8.08984375" style="3" hidden="1" customWidth="1"/>
    <col min="28" max="28" width="10.6328125" style="3" hidden="1" customWidth="1"/>
    <col min="29" max="29" width="8.453125" style="3" hidden="1" customWidth="1"/>
    <col min="30" max="52" width="9.08984375" style="3" hidden="1" customWidth="1"/>
    <col min="53" max="16384" width="2" style="3" hidden="1"/>
  </cols>
  <sheetData>
    <row r="1" spans="1:25" ht="12.75" customHeight="1" x14ac:dyDescent="0.25">
      <c r="A1" s="2"/>
      <c r="B1" s="99" t="s">
        <v>41</v>
      </c>
      <c r="C1" s="99"/>
      <c r="D1" s="99"/>
      <c r="E1" s="99"/>
      <c r="F1" s="99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  <c r="V1" s="48"/>
      <c r="W1" s="48"/>
      <c r="X1" s="48"/>
      <c r="Y1" s="48"/>
    </row>
    <row r="2" spans="1:25" ht="12.75" customHeight="1" x14ac:dyDescent="0.25">
      <c r="A2" s="4"/>
      <c r="B2" s="109" t="str">
        <f>+"MAD00000"&amp;K7&amp;""</f>
        <v>MAD0000042134Q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87"/>
      <c r="V2" s="48"/>
      <c r="W2" s="48"/>
      <c r="X2" s="48"/>
      <c r="Y2" s="48"/>
    </row>
    <row r="3" spans="1:25" ht="10.25" customHeight="1" x14ac:dyDescent="0.25">
      <c r="A3" s="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17"/>
      <c r="R3" s="109"/>
      <c r="S3" s="109"/>
      <c r="T3" s="109"/>
      <c r="U3" s="87"/>
      <c r="V3" s="48"/>
      <c r="W3" s="48"/>
      <c r="X3" s="48"/>
      <c r="Y3" s="48"/>
    </row>
    <row r="4" spans="1:25" ht="12.75" customHeight="1" x14ac:dyDescent="0.25">
      <c r="A4" s="4"/>
      <c r="B4" s="118" t="s">
        <v>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87"/>
      <c r="V4" s="48"/>
      <c r="W4" s="48"/>
      <c r="X4" s="48"/>
      <c r="Y4" s="48"/>
    </row>
    <row r="5" spans="1:25" ht="12.75" customHeight="1" x14ac:dyDescent="0.25">
      <c r="A5" s="4"/>
      <c r="B5" s="120" t="s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87"/>
      <c r="V5" s="48"/>
      <c r="W5" s="48"/>
      <c r="X5" s="48"/>
      <c r="Y5" s="48"/>
    </row>
    <row r="6" spans="1:25" ht="12.75" customHeight="1" x14ac:dyDescent="0.25">
      <c r="A6" s="4"/>
      <c r="B6" s="119" t="s">
        <v>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87"/>
      <c r="V6" s="48"/>
      <c r="W6" s="48"/>
      <c r="X6" s="48"/>
      <c r="Y6" s="48"/>
    </row>
    <row r="7" spans="1:25" ht="12.75" customHeight="1" x14ac:dyDescent="0.25">
      <c r="A7" s="4"/>
      <c r="B7" s="48"/>
      <c r="C7" s="48"/>
      <c r="D7" s="48"/>
      <c r="E7" s="44"/>
      <c r="F7" s="44"/>
      <c r="G7" s="44"/>
      <c r="H7" s="44"/>
      <c r="I7" s="44"/>
      <c r="J7" s="82" t="s">
        <v>3</v>
      </c>
      <c r="K7" s="122" t="s">
        <v>40</v>
      </c>
      <c r="L7" s="122"/>
      <c r="M7" s="44"/>
      <c r="N7" s="44"/>
      <c r="O7" s="44"/>
      <c r="P7" s="44"/>
      <c r="Q7" s="44"/>
      <c r="R7" s="44"/>
      <c r="S7" s="44"/>
      <c r="T7" s="44"/>
      <c r="U7" s="87"/>
      <c r="V7" s="48"/>
      <c r="W7" s="48"/>
      <c r="X7" s="48"/>
      <c r="Y7" s="48"/>
    </row>
    <row r="8" spans="1:25" ht="12.75" customHeight="1" x14ac:dyDescent="0.25">
      <c r="A8" s="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87"/>
      <c r="V8" s="48"/>
      <c r="W8" s="48"/>
      <c r="X8" s="48"/>
      <c r="Y8" s="48"/>
    </row>
    <row r="9" spans="1:25" ht="20" customHeight="1" x14ac:dyDescent="0.25">
      <c r="A9" s="4"/>
      <c r="B9" s="44"/>
      <c r="C9" s="44"/>
      <c r="D9" s="44"/>
      <c r="E9" s="44"/>
      <c r="F9" s="48"/>
      <c r="G9" s="44"/>
      <c r="H9" s="48"/>
      <c r="I9" s="73" t="s">
        <v>42</v>
      </c>
      <c r="J9" s="115"/>
      <c r="K9" s="115"/>
      <c r="L9" s="115"/>
      <c r="M9" s="115"/>
      <c r="N9" s="115"/>
      <c r="O9" s="60"/>
      <c r="P9" s="60"/>
      <c r="Q9" s="44"/>
      <c r="R9" s="44"/>
      <c r="S9" s="44"/>
      <c r="T9" s="44"/>
      <c r="U9" s="87"/>
      <c r="V9" s="48"/>
      <c r="W9" s="48"/>
      <c r="X9" s="48"/>
      <c r="Y9" s="48"/>
    </row>
    <row r="10" spans="1:25" ht="13.5" thickBot="1" x14ac:dyDescent="0.3">
      <c r="A10" s="4"/>
      <c r="B10" s="25"/>
      <c r="C10" s="25"/>
      <c r="D10" s="25"/>
      <c r="E10" s="25"/>
      <c r="F10" s="25"/>
      <c r="G10" s="25"/>
      <c r="H10" s="25"/>
      <c r="I10" s="25"/>
      <c r="J10" s="121" t="s">
        <v>4</v>
      </c>
      <c r="K10" s="121"/>
      <c r="L10" s="121"/>
      <c r="M10" s="121"/>
      <c r="N10" s="121"/>
      <c r="O10" s="46"/>
      <c r="P10" s="46"/>
      <c r="Q10" s="5"/>
      <c r="R10" s="5"/>
      <c r="S10" s="5"/>
      <c r="T10" s="5"/>
      <c r="U10" s="87"/>
      <c r="V10" s="48"/>
      <c r="W10" s="48"/>
      <c r="X10" s="48"/>
      <c r="Y10" s="48"/>
    </row>
    <row r="11" spans="1:25" ht="15" customHeight="1" x14ac:dyDescent="0.25">
      <c r="A11" s="4"/>
      <c r="B11" s="110" t="s">
        <v>5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2"/>
      <c r="U11" s="87"/>
      <c r="V11" s="48"/>
      <c r="W11" s="48"/>
      <c r="X11" s="48"/>
      <c r="Y11" s="48"/>
    </row>
    <row r="12" spans="1:25" ht="5" customHeight="1" x14ac:dyDescent="0.25">
      <c r="A12" s="4"/>
      <c r="B12" s="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"/>
      <c r="U12" s="87"/>
      <c r="V12" s="48"/>
      <c r="W12" s="48"/>
      <c r="X12" s="48"/>
      <c r="Y12" s="48"/>
    </row>
    <row r="13" spans="1:25" ht="20" customHeight="1" x14ac:dyDescent="0.25">
      <c r="A13" s="4"/>
      <c r="B13" s="88"/>
      <c r="C13" s="116" t="s">
        <v>6</v>
      </c>
      <c r="D13" s="116"/>
      <c r="E13" s="116"/>
      <c r="F13" s="113"/>
      <c r="G13" s="113"/>
      <c r="H13" s="113"/>
      <c r="I13" s="113"/>
      <c r="J13" s="113"/>
      <c r="K13" s="113"/>
      <c r="L13" s="114" t="s">
        <v>7</v>
      </c>
      <c r="M13" s="114"/>
      <c r="N13" s="115"/>
      <c r="O13" s="115"/>
      <c r="P13" s="115"/>
      <c r="Q13" s="115"/>
      <c r="R13" s="115"/>
      <c r="S13" s="115"/>
      <c r="T13" s="8"/>
      <c r="U13" s="87"/>
      <c r="V13" s="48"/>
      <c r="W13" s="48"/>
      <c r="X13" s="48"/>
      <c r="Y13" s="50">
        <f>IF(F13&lt;&gt;"",1,0)</f>
        <v>0</v>
      </c>
    </row>
    <row r="14" spans="1:25" s="28" customFormat="1" ht="10.25" customHeight="1" x14ac:dyDescent="0.25">
      <c r="A14" s="26"/>
      <c r="B14" s="89"/>
      <c r="C14" s="29"/>
      <c r="D14" s="29"/>
      <c r="E14" s="29"/>
      <c r="F14" s="33"/>
      <c r="G14" s="33"/>
      <c r="H14" s="33"/>
      <c r="I14" s="33"/>
      <c r="J14" s="33"/>
      <c r="K14" s="33"/>
      <c r="L14" s="30"/>
      <c r="M14" s="30"/>
      <c r="N14" s="33"/>
      <c r="O14" s="33"/>
      <c r="P14" s="33"/>
      <c r="Q14" s="33"/>
      <c r="R14" s="33"/>
      <c r="S14" s="33"/>
      <c r="T14" s="27"/>
      <c r="U14" s="90"/>
      <c r="V14" s="50"/>
      <c r="W14" s="50"/>
      <c r="X14" s="50"/>
      <c r="Y14" s="48">
        <f>IF(F27&lt;&gt;"",1,0)</f>
        <v>0</v>
      </c>
    </row>
    <row r="15" spans="1:25" ht="20" customHeight="1" x14ac:dyDescent="0.25">
      <c r="A15" s="4"/>
      <c r="B15" s="88"/>
      <c r="C15" s="116" t="s">
        <v>8</v>
      </c>
      <c r="D15" s="116"/>
      <c r="E15" s="77"/>
      <c r="F15" s="150"/>
      <c r="G15" s="150"/>
      <c r="H15" s="150"/>
      <c r="I15" s="79" t="s">
        <v>9</v>
      </c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8"/>
      <c r="U15" s="87"/>
      <c r="V15" s="48"/>
      <c r="W15" s="48"/>
      <c r="X15" s="48"/>
      <c r="Y15" s="50">
        <f>IF(F29&lt;&gt;"",1,0)</f>
        <v>0</v>
      </c>
    </row>
    <row r="16" spans="1:25" s="28" customFormat="1" ht="10.25" customHeight="1" x14ac:dyDescent="0.25">
      <c r="A16" s="26"/>
      <c r="B16" s="89"/>
      <c r="C16" s="29"/>
      <c r="D16" s="29"/>
      <c r="E16" s="29"/>
      <c r="F16" s="34"/>
      <c r="G16" s="34"/>
      <c r="H16" s="34"/>
      <c r="I16" s="31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27"/>
      <c r="U16" s="90"/>
      <c r="V16" s="50"/>
      <c r="W16" s="50"/>
      <c r="X16" s="50"/>
      <c r="Y16" s="50">
        <f>IF(F31&lt;&gt;"",1,0)</f>
        <v>0</v>
      </c>
    </row>
    <row r="17" spans="1:35" ht="20" customHeight="1" x14ac:dyDescent="0.25">
      <c r="A17" s="4"/>
      <c r="B17" s="88"/>
      <c r="C17" s="116" t="s">
        <v>10</v>
      </c>
      <c r="D17" s="116"/>
      <c r="E17" s="116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8"/>
      <c r="U17" s="87"/>
      <c r="V17" s="48"/>
      <c r="W17" s="48"/>
      <c r="X17" s="48"/>
      <c r="Y17" s="48">
        <f>IF(F33&lt;&gt;"",1,0)</f>
        <v>0</v>
      </c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1:35" s="28" customFormat="1" ht="10.25" customHeight="1" x14ac:dyDescent="0.25">
      <c r="A18" s="26"/>
      <c r="B18" s="89"/>
      <c r="C18" s="29"/>
      <c r="D18" s="29"/>
      <c r="E18" s="29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7"/>
      <c r="U18" s="90"/>
      <c r="V18" s="50"/>
      <c r="W18" s="50"/>
      <c r="X18" s="50"/>
      <c r="Y18" s="50">
        <f>IF(F35&lt;&gt;"",1,0)</f>
        <v>0</v>
      </c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 ht="20" customHeight="1" x14ac:dyDescent="0.25">
      <c r="A19" s="4"/>
      <c r="B19" s="88"/>
      <c r="C19" s="116" t="s">
        <v>11</v>
      </c>
      <c r="D19" s="116"/>
      <c r="E19" s="25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79" t="s">
        <v>12</v>
      </c>
      <c r="Q19" s="71"/>
      <c r="R19" s="79" t="s">
        <v>13</v>
      </c>
      <c r="S19" s="52"/>
      <c r="T19" s="8"/>
      <c r="U19" s="87"/>
      <c r="V19" s="48"/>
      <c r="W19" s="48"/>
      <c r="X19" s="48"/>
      <c r="Y19" s="50">
        <f>+SUM(Y13:Y18)</f>
        <v>0</v>
      </c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1:35" s="28" customFormat="1" ht="10.25" customHeight="1" x14ac:dyDescent="0.3">
      <c r="A20" s="26"/>
      <c r="B20" s="89"/>
      <c r="C20" s="29"/>
      <c r="D20" s="29"/>
      <c r="E20" s="50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1"/>
      <c r="Q20" s="37"/>
      <c r="R20" s="31"/>
      <c r="S20" s="33"/>
      <c r="T20" s="27"/>
      <c r="U20" s="90"/>
      <c r="V20" s="50"/>
      <c r="W20" s="50"/>
      <c r="X20" s="50"/>
      <c r="Y20" s="169" t="s">
        <v>48</v>
      </c>
      <c r="Z20" s="169"/>
      <c r="AA20" s="169"/>
      <c r="AB20" s="169"/>
      <c r="AC20" s="169"/>
      <c r="AD20" s="169"/>
      <c r="AE20" s="169"/>
      <c r="AF20" s="169"/>
      <c r="AG20" s="50"/>
      <c r="AH20" s="50"/>
      <c r="AI20" s="50"/>
    </row>
    <row r="21" spans="1:35" ht="20" customHeight="1" x14ac:dyDescent="0.3">
      <c r="A21" s="4"/>
      <c r="B21" s="88"/>
      <c r="C21" s="25" t="s">
        <v>14</v>
      </c>
      <c r="D21" s="25"/>
      <c r="E21" s="25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8"/>
      <c r="U21" s="87"/>
      <c r="V21" s="48"/>
      <c r="W21" s="48"/>
      <c r="X21" s="91"/>
      <c r="Y21" s="170" t="s">
        <v>49</v>
      </c>
      <c r="Z21" s="171"/>
      <c r="AA21" s="170" t="s">
        <v>50</v>
      </c>
      <c r="AB21" s="171"/>
      <c r="AC21" s="170" t="s">
        <v>51</v>
      </c>
      <c r="AD21" s="171"/>
      <c r="AE21" s="170" t="s">
        <v>52</v>
      </c>
      <c r="AF21" s="171"/>
      <c r="AG21" s="48"/>
      <c r="AH21" s="48"/>
      <c r="AI21" s="48"/>
    </row>
    <row r="22" spans="1:35" ht="12.75" customHeight="1" thickBot="1" x14ac:dyDescent="0.3">
      <c r="A22" s="4"/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"/>
      <c r="Q22" s="9"/>
      <c r="R22" s="9"/>
      <c r="S22" s="9"/>
      <c r="T22" s="10"/>
      <c r="U22" s="87"/>
      <c r="V22" s="48"/>
      <c r="W22" s="48"/>
      <c r="Y22" s="105" t="s">
        <v>53</v>
      </c>
      <c r="Z22" s="106" t="s">
        <v>54</v>
      </c>
      <c r="AA22" s="105" t="s">
        <v>53</v>
      </c>
      <c r="AB22" s="106" t="s">
        <v>54</v>
      </c>
      <c r="AC22" s="105" t="s">
        <v>53</v>
      </c>
      <c r="AD22" s="106" t="s">
        <v>54</v>
      </c>
      <c r="AE22" s="105" t="s">
        <v>53</v>
      </c>
      <c r="AF22" s="106" t="s">
        <v>54</v>
      </c>
      <c r="AG22" s="48"/>
      <c r="AH22" s="48"/>
      <c r="AI22" s="48"/>
    </row>
    <row r="23" spans="1:35" ht="10.25" customHeight="1" thickBot="1" x14ac:dyDescent="0.3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5"/>
      <c r="Q23" s="5"/>
      <c r="R23" s="5"/>
      <c r="S23" s="5"/>
      <c r="T23" s="5"/>
      <c r="U23" s="87"/>
      <c r="V23" s="48"/>
      <c r="W23" s="48"/>
      <c r="X23" s="51" t="s">
        <v>43</v>
      </c>
      <c r="Y23" s="55">
        <v>55</v>
      </c>
      <c r="Z23" s="57">
        <v>1.34</v>
      </c>
      <c r="AA23" s="48">
        <v>65</v>
      </c>
      <c r="AB23" s="48">
        <v>1.59</v>
      </c>
      <c r="AC23" s="48">
        <v>80</v>
      </c>
      <c r="AD23" s="48">
        <v>1.95</v>
      </c>
      <c r="AE23" s="48">
        <v>150</v>
      </c>
      <c r="AF23" s="48">
        <v>3.66</v>
      </c>
      <c r="AG23" s="48"/>
      <c r="AH23" s="48"/>
      <c r="AI23" s="48"/>
    </row>
    <row r="24" spans="1:35" ht="15" customHeight="1" x14ac:dyDescent="0.25">
      <c r="A24" s="4"/>
      <c r="B24" s="110" t="s">
        <v>16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2"/>
      <c r="U24" s="87"/>
      <c r="V24" s="48"/>
      <c r="W24" s="48"/>
      <c r="X24" s="51" t="s">
        <v>44</v>
      </c>
      <c r="Y24" s="55">
        <v>70</v>
      </c>
      <c r="Z24" s="57">
        <v>1.71</v>
      </c>
      <c r="AA24" s="48">
        <v>80</v>
      </c>
      <c r="AB24" s="48">
        <v>1.95</v>
      </c>
      <c r="AC24" s="48">
        <v>100</v>
      </c>
      <c r="AD24" s="45">
        <v>2.44</v>
      </c>
      <c r="AE24" s="48">
        <v>180</v>
      </c>
      <c r="AF24" s="48">
        <v>4.3899999999999997</v>
      </c>
      <c r="AG24" s="48"/>
      <c r="AH24" s="48"/>
      <c r="AI24" s="48"/>
    </row>
    <row r="25" spans="1:35" ht="14" x14ac:dyDescent="0.25">
      <c r="A25" s="4"/>
      <c r="B25" s="6"/>
      <c r="C25" s="74"/>
      <c r="D25" s="74"/>
      <c r="E25" s="74"/>
      <c r="F25" s="154" t="s">
        <v>17</v>
      </c>
      <c r="G25" s="154"/>
      <c r="H25" s="154"/>
      <c r="I25" s="154"/>
      <c r="J25" s="154"/>
      <c r="K25" s="154"/>
      <c r="L25" s="74"/>
      <c r="M25" s="154" t="s">
        <v>7</v>
      </c>
      <c r="N25" s="154"/>
      <c r="O25" s="154"/>
      <c r="P25" s="154"/>
      <c r="Q25" s="154"/>
      <c r="R25" s="154"/>
      <c r="S25" s="154"/>
      <c r="T25" s="7"/>
      <c r="U25" s="87"/>
      <c r="V25" s="48"/>
      <c r="W25" s="48"/>
      <c r="X25" s="51" t="s">
        <v>45</v>
      </c>
      <c r="Y25" s="55">
        <v>80</v>
      </c>
      <c r="Z25" s="57">
        <v>1.95</v>
      </c>
      <c r="AA25" s="48">
        <v>95</v>
      </c>
      <c r="AB25" s="48">
        <v>2.3199999999999998</v>
      </c>
      <c r="AC25" s="48">
        <v>130</v>
      </c>
      <c r="AD25" s="48">
        <v>3.17</v>
      </c>
      <c r="AE25" s="48">
        <v>250</v>
      </c>
      <c r="AF25" s="48">
        <v>6.1</v>
      </c>
      <c r="AG25" s="48"/>
      <c r="AH25" s="48"/>
      <c r="AI25" s="48"/>
    </row>
    <row r="26" spans="1:35" ht="5" customHeight="1" x14ac:dyDescent="0.25">
      <c r="A26" s="4"/>
      <c r="B26" s="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"/>
      <c r="U26" s="87"/>
      <c r="V26" s="48"/>
      <c r="W26" s="48"/>
      <c r="X26" s="51" t="s">
        <v>46</v>
      </c>
      <c r="Y26" s="48">
        <v>90</v>
      </c>
      <c r="Z26" s="48">
        <v>2.2000000000000002</v>
      </c>
      <c r="AA26" s="48">
        <v>130</v>
      </c>
      <c r="AB26" s="48">
        <v>3.17</v>
      </c>
      <c r="AC26" s="48">
        <v>170</v>
      </c>
      <c r="AD26" s="48">
        <v>4.1500000000000004</v>
      </c>
      <c r="AE26" s="48">
        <v>330</v>
      </c>
      <c r="AF26" s="48">
        <v>8.0500000000000007</v>
      </c>
      <c r="AG26" s="48"/>
      <c r="AH26" s="48"/>
      <c r="AI26" s="48"/>
    </row>
    <row r="27" spans="1:35" ht="20" customHeight="1" x14ac:dyDescent="0.25">
      <c r="A27" s="4"/>
      <c r="B27" s="88"/>
      <c r="C27" s="116" t="s">
        <v>18</v>
      </c>
      <c r="D27" s="116"/>
      <c r="E27" s="116"/>
      <c r="F27" s="113"/>
      <c r="G27" s="113"/>
      <c r="H27" s="113"/>
      <c r="I27" s="113"/>
      <c r="J27" s="113"/>
      <c r="K27" s="113"/>
      <c r="L27" s="25"/>
      <c r="M27" s="115"/>
      <c r="N27" s="115"/>
      <c r="O27" s="115"/>
      <c r="P27" s="115"/>
      <c r="Q27" s="115"/>
      <c r="R27" s="115"/>
      <c r="S27" s="115"/>
      <c r="T27" s="8"/>
      <c r="U27" s="87"/>
      <c r="V27" s="48"/>
      <c r="W27" s="48"/>
      <c r="Y27" s="48"/>
      <c r="Z27" s="48"/>
      <c r="AA27" s="48"/>
      <c r="AB27" s="48"/>
      <c r="AD27" s="48"/>
      <c r="AE27" s="48"/>
      <c r="AF27" s="48"/>
      <c r="AG27" s="48"/>
      <c r="AH27" s="48"/>
      <c r="AI27" s="48"/>
    </row>
    <row r="28" spans="1:35" ht="10.25" customHeight="1" x14ac:dyDescent="0.25">
      <c r="A28" s="4"/>
      <c r="B28" s="88"/>
      <c r="C28" s="77"/>
      <c r="D28" s="77"/>
      <c r="E28" s="77"/>
      <c r="F28" s="50"/>
      <c r="G28" s="50"/>
      <c r="H28" s="50"/>
      <c r="I28" s="50"/>
      <c r="J28" s="50"/>
      <c r="K28" s="50"/>
      <c r="L28" s="25"/>
      <c r="M28" s="25"/>
      <c r="N28" s="25"/>
      <c r="O28" s="25"/>
      <c r="P28" s="5"/>
      <c r="Q28" s="5"/>
      <c r="R28" s="5"/>
      <c r="S28" s="5"/>
      <c r="T28" s="8"/>
      <c r="U28" s="87"/>
      <c r="V28" s="48"/>
      <c r="W28" s="48"/>
      <c r="X28" s="48"/>
      <c r="Y28" s="48"/>
      <c r="Z28" s="48"/>
      <c r="AA28" s="48"/>
      <c r="AB28" s="48"/>
      <c r="AD28" s="48"/>
      <c r="AE28" s="48"/>
      <c r="AF28" s="48"/>
      <c r="AG28" s="48"/>
      <c r="AH28" s="48"/>
      <c r="AI28" s="48"/>
    </row>
    <row r="29" spans="1:35" ht="20" customHeight="1" x14ac:dyDescent="0.25">
      <c r="A29" s="4"/>
      <c r="B29" s="88"/>
      <c r="C29" s="116" t="s">
        <v>19</v>
      </c>
      <c r="D29" s="116"/>
      <c r="E29" s="116"/>
      <c r="F29" s="115"/>
      <c r="G29" s="115"/>
      <c r="H29" s="115"/>
      <c r="I29" s="115"/>
      <c r="J29" s="115"/>
      <c r="K29" s="115"/>
      <c r="L29" s="25"/>
      <c r="M29" s="115"/>
      <c r="N29" s="115"/>
      <c r="O29" s="115"/>
      <c r="P29" s="115"/>
      <c r="Q29" s="115"/>
      <c r="R29" s="115"/>
      <c r="S29" s="115"/>
      <c r="T29" s="8"/>
      <c r="U29" s="87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35" ht="10.25" customHeight="1" x14ac:dyDescent="0.25">
      <c r="A30" s="4"/>
      <c r="B30" s="88"/>
      <c r="C30" s="77"/>
      <c r="D30" s="77"/>
      <c r="E30" s="77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5"/>
      <c r="Q30" s="5"/>
      <c r="R30" s="5"/>
      <c r="S30" s="5"/>
      <c r="T30" s="8"/>
      <c r="U30" s="87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1:35" ht="20" customHeight="1" x14ac:dyDescent="0.25">
      <c r="A31" s="4"/>
      <c r="B31" s="88"/>
      <c r="C31" s="116" t="s">
        <v>20</v>
      </c>
      <c r="D31" s="116"/>
      <c r="E31" s="116"/>
      <c r="F31" s="115"/>
      <c r="G31" s="115"/>
      <c r="H31" s="115"/>
      <c r="I31" s="115"/>
      <c r="J31" s="115"/>
      <c r="K31" s="115"/>
      <c r="L31" s="25"/>
      <c r="M31" s="115"/>
      <c r="N31" s="115"/>
      <c r="O31" s="115"/>
      <c r="P31" s="115"/>
      <c r="Q31" s="115"/>
      <c r="R31" s="115"/>
      <c r="S31" s="115"/>
      <c r="T31" s="8"/>
      <c r="U31" s="87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1:35" ht="10.25" customHeight="1" x14ac:dyDescent="0.25">
      <c r="A32" s="4"/>
      <c r="B32" s="88"/>
      <c r="C32" s="77"/>
      <c r="D32" s="77"/>
      <c r="E32" s="77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5"/>
      <c r="Q32" s="5"/>
      <c r="R32" s="5"/>
      <c r="S32" s="5"/>
      <c r="T32" s="8"/>
      <c r="U32" s="87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</row>
    <row r="33" spans="1:35" ht="20" customHeight="1" x14ac:dyDescent="0.25">
      <c r="A33" s="4"/>
      <c r="B33" s="88"/>
      <c r="C33" s="116" t="s">
        <v>21</v>
      </c>
      <c r="D33" s="116"/>
      <c r="E33" s="116"/>
      <c r="F33" s="115"/>
      <c r="G33" s="115"/>
      <c r="H33" s="115"/>
      <c r="I33" s="115"/>
      <c r="J33" s="115"/>
      <c r="K33" s="115"/>
      <c r="L33" s="25"/>
      <c r="M33" s="115"/>
      <c r="N33" s="115"/>
      <c r="O33" s="115"/>
      <c r="P33" s="115"/>
      <c r="Q33" s="115"/>
      <c r="R33" s="115"/>
      <c r="S33" s="115"/>
      <c r="T33" s="8"/>
      <c r="U33" s="87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ht="10.25" customHeight="1" x14ac:dyDescent="0.25">
      <c r="A34" s="4"/>
      <c r="B34" s="88"/>
      <c r="C34" s="77"/>
      <c r="D34" s="77"/>
      <c r="E34" s="77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5"/>
      <c r="Q34" s="5"/>
      <c r="R34" s="5"/>
      <c r="S34" s="5"/>
      <c r="T34" s="8"/>
      <c r="U34" s="87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 ht="20" customHeight="1" x14ac:dyDescent="0.25">
      <c r="A35" s="4"/>
      <c r="B35" s="88"/>
      <c r="C35" s="116" t="s">
        <v>22</v>
      </c>
      <c r="D35" s="116"/>
      <c r="E35" s="116"/>
      <c r="F35" s="115"/>
      <c r="G35" s="115"/>
      <c r="H35" s="115"/>
      <c r="I35" s="115"/>
      <c r="J35" s="115"/>
      <c r="K35" s="115"/>
      <c r="L35" s="25"/>
      <c r="M35" s="115"/>
      <c r="N35" s="115"/>
      <c r="O35" s="115"/>
      <c r="P35" s="115"/>
      <c r="Q35" s="115"/>
      <c r="R35" s="115"/>
      <c r="S35" s="115"/>
      <c r="T35" s="8"/>
      <c r="U35" s="87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3" x14ac:dyDescent="0.25">
      <c r="A36" s="4"/>
      <c r="B36" s="8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5"/>
      <c r="Q36" s="5"/>
      <c r="R36" s="5"/>
      <c r="S36" s="5"/>
      <c r="T36" s="8"/>
      <c r="U36" s="87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20" customHeight="1" x14ac:dyDescent="0.25">
      <c r="A37" s="4"/>
      <c r="B37" s="88"/>
      <c r="C37" s="144" t="s">
        <v>23</v>
      </c>
      <c r="D37" s="144"/>
      <c r="E37" s="25"/>
      <c r="F37" s="72">
        <f>+Y19</f>
        <v>0</v>
      </c>
      <c r="G37" s="25"/>
      <c r="H37" s="25"/>
      <c r="I37" s="25"/>
      <c r="J37" s="25"/>
      <c r="K37" s="25"/>
      <c r="L37" s="25"/>
      <c r="M37" s="25"/>
      <c r="N37" s="25"/>
      <c r="O37" s="25"/>
      <c r="P37" s="5"/>
      <c r="Q37" s="5"/>
      <c r="R37" s="5"/>
      <c r="S37" s="5"/>
      <c r="T37" s="8"/>
      <c r="U37" s="87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0.25" customHeight="1" thickBot="1" x14ac:dyDescent="0.3">
      <c r="A38" s="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"/>
      <c r="Q38" s="9"/>
      <c r="R38" s="9"/>
      <c r="S38" s="9"/>
      <c r="T38" s="10"/>
      <c r="U38" s="87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0.25" customHeight="1" thickBot="1" x14ac:dyDescent="0.3">
      <c r="A39" s="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5"/>
      <c r="Q39" s="5"/>
      <c r="R39" s="5"/>
      <c r="S39" s="5"/>
      <c r="T39" s="5"/>
      <c r="U39" s="87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5" customHeight="1" x14ac:dyDescent="0.25">
      <c r="A40" s="4"/>
      <c r="B40" s="110" t="s">
        <v>24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43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</row>
    <row r="41" spans="1:35" ht="5" customHeight="1" x14ac:dyDescent="0.25">
      <c r="A41" s="4"/>
      <c r="B41" s="6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"/>
      <c r="U41" s="43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20" customHeight="1" x14ac:dyDescent="0.25">
      <c r="A42" s="4"/>
      <c r="B42" s="88"/>
      <c r="C42" s="143" t="s">
        <v>25</v>
      </c>
      <c r="D42" s="143"/>
      <c r="E42" s="143"/>
      <c r="F42" s="143"/>
      <c r="G42" s="143"/>
      <c r="H42" s="143"/>
      <c r="I42" s="142"/>
      <c r="J42" s="142"/>
      <c r="K42" s="142"/>
      <c r="L42" s="25"/>
      <c r="M42" s="143" t="s">
        <v>26</v>
      </c>
      <c r="N42" s="143"/>
      <c r="O42" s="143"/>
      <c r="P42" s="143"/>
      <c r="Q42" s="142"/>
      <c r="R42" s="142"/>
      <c r="S42" s="142"/>
      <c r="T42" s="8"/>
      <c r="U42" s="87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s="28" customFormat="1" ht="10.25" customHeight="1" x14ac:dyDescent="0.25">
      <c r="A43" s="26"/>
      <c r="B43" s="89"/>
      <c r="C43" s="49"/>
      <c r="D43" s="49"/>
      <c r="E43" s="49"/>
      <c r="F43" s="49"/>
      <c r="G43" s="49"/>
      <c r="H43" s="49"/>
      <c r="I43" s="61"/>
      <c r="J43" s="61"/>
      <c r="K43" s="61"/>
      <c r="L43" s="50"/>
      <c r="M43" s="49"/>
      <c r="N43" s="49"/>
      <c r="O43" s="49"/>
      <c r="P43" s="49"/>
      <c r="Q43" s="61"/>
      <c r="R43" s="61"/>
      <c r="S43" s="61"/>
      <c r="T43" s="27"/>
      <c r="U43" s="9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 ht="20" hidden="1" customHeight="1" x14ac:dyDescent="0.25">
      <c r="A44" s="4"/>
      <c r="B44" s="88"/>
      <c r="C44" s="78" t="s">
        <v>27</v>
      </c>
      <c r="D44" s="78"/>
      <c r="E44" s="78"/>
      <c r="F44" s="78"/>
      <c r="G44" s="78"/>
      <c r="H44" s="78"/>
      <c r="I44" s="142"/>
      <c r="J44" s="142"/>
      <c r="K44" s="142"/>
      <c r="L44" s="25"/>
      <c r="M44" s="78"/>
      <c r="N44" s="78"/>
      <c r="O44" s="78"/>
      <c r="P44" s="78"/>
      <c r="Q44" s="61"/>
      <c r="R44" s="61"/>
      <c r="S44" s="61"/>
      <c r="T44" s="8"/>
      <c r="U44" s="87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</row>
    <row r="45" spans="1:35" ht="10.25" customHeight="1" thickBot="1" x14ac:dyDescent="0.3">
      <c r="A45" s="4"/>
      <c r="B45" s="145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7"/>
      <c r="U45" s="87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0.25" customHeight="1" thickBot="1" x14ac:dyDescent="0.3">
      <c r="A46" s="9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87"/>
      <c r="V46" s="48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15" customHeight="1" x14ac:dyDescent="0.25">
      <c r="A47" s="4"/>
      <c r="B47" s="110" t="s">
        <v>57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2"/>
      <c r="U47" s="87"/>
      <c r="V47" s="48"/>
      <c r="W47" s="38"/>
      <c r="X47" s="3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5" ht="5" customHeight="1" x14ac:dyDescent="0.25">
      <c r="A48" s="4"/>
      <c r="B48" s="6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"/>
      <c r="U48" s="87"/>
      <c r="V48" s="48"/>
      <c r="W48" s="38"/>
      <c r="X48" s="3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</row>
    <row r="49" spans="1:52" ht="28.25" customHeight="1" x14ac:dyDescent="0.25">
      <c r="A49" s="4"/>
      <c r="B49" s="6"/>
      <c r="D49" s="158" t="s">
        <v>47</v>
      </c>
      <c r="E49" s="158"/>
      <c r="F49" s="158"/>
      <c r="G49" s="158"/>
      <c r="H49" s="158"/>
      <c r="I49" s="158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7"/>
      <c r="U49" s="87"/>
      <c r="V49" s="48"/>
      <c r="W49" s="38"/>
      <c r="X49" s="3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</row>
    <row r="50" spans="1:52" s="28" customFormat="1" ht="10.75" customHeight="1" x14ac:dyDescent="0.25">
      <c r="A50" s="26"/>
      <c r="B50" s="102"/>
      <c r="D50" s="101"/>
      <c r="E50" s="101"/>
      <c r="F50" s="101"/>
      <c r="G50" s="101"/>
      <c r="H50" s="101"/>
      <c r="I50" s="101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3"/>
      <c r="U50" s="90"/>
      <c r="V50" s="50"/>
      <c r="W50" s="104"/>
      <c r="X50" s="104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</row>
    <row r="51" spans="1:52" ht="28.25" customHeight="1" x14ac:dyDescent="0.25">
      <c r="A51" s="4"/>
      <c r="B51" s="6"/>
      <c r="C51" s="100"/>
      <c r="D51" s="158" t="s">
        <v>48</v>
      </c>
      <c r="E51" s="158"/>
      <c r="F51" s="158"/>
      <c r="G51" s="158"/>
      <c r="H51" s="158"/>
      <c r="I51" s="158"/>
      <c r="J51" s="159"/>
      <c r="K51" s="159"/>
      <c r="L51" s="159"/>
      <c r="M51" s="159"/>
      <c r="N51" s="100"/>
      <c r="O51" s="100"/>
      <c r="P51" s="100"/>
      <c r="Q51" s="100"/>
      <c r="R51" s="100"/>
      <c r="S51" s="100"/>
      <c r="T51" s="7"/>
      <c r="U51" s="87"/>
      <c r="V51" s="48"/>
      <c r="W51" s="38"/>
      <c r="X51" s="3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</row>
    <row r="52" spans="1:52" ht="10.25" customHeight="1" x14ac:dyDescent="0.25">
      <c r="A52" s="4"/>
      <c r="B52" s="6"/>
      <c r="C52" s="32"/>
      <c r="D52" s="32"/>
      <c r="E52" s="47"/>
      <c r="F52" s="47"/>
      <c r="G52" s="47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7"/>
      <c r="U52" s="87"/>
      <c r="V52" s="48"/>
      <c r="W52" s="38"/>
      <c r="X52" s="3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</row>
    <row r="53" spans="1:52" ht="20" customHeight="1" x14ac:dyDescent="0.25">
      <c r="A53" s="4"/>
      <c r="B53" s="6"/>
      <c r="C53" s="154" t="s">
        <v>58</v>
      </c>
      <c r="D53" s="154"/>
      <c r="E53" s="154"/>
      <c r="F53" s="156">
        <f>+IF(J49="",0,IF(AND(J49=X23,J51=Y21),Y23,IF(AND(J49=X24,J51=Y21),Y24,IF(AND(J49=X25,J51=Y21),Y25,IF(AND(J49=X26,J51=Y21),Y26,IF(AND(J49=X23,J51=AA21),AA23,IF(AND(J49=X24,J51=AA21),AA24,IF(AND(J49=X25,J51=AA21),AA25,IF(AND(J49=X26,J51=AA21),AA26,IF(AND(J49=X23,J51=AC21),AC23,IF(AND(J49=X24,J51=AC21),AC24,IF(AND(J49=X25,J51=AC21),AC25,IF(AND(J49=X26,J51=AC21),AC26,IF(AND(J49=X23,J51=AE21),AE23,IF(AND(J49=X24,J51=AE21),AE24,IF(AND(J49=X25,J51=AE21),AE25,IF(AND(J49=X26,J51=AE21),AE26)))))))))))))))))</f>
        <v>0</v>
      </c>
      <c r="G53" s="157"/>
      <c r="H53" s="157"/>
      <c r="I53" s="157"/>
      <c r="J53" s="157"/>
      <c r="K53" s="162"/>
      <c r="L53" s="162"/>
      <c r="M53" s="162" t="s">
        <v>15</v>
      </c>
      <c r="N53" s="162"/>
      <c r="O53" s="156">
        <f>+IF(J49="",0,IF(AND(J49=X23,J51=Y21),Z23,IF(AND(J49=X24,J51=Y21),Z24,IF(AND(J49=X25,J51=Y21),Z25,IF(AND(J49=X26,J51=Y21),Z26,IF(AND(J49=X23,J51=AA21),AB23,IF(AND(J49=X24,J51=AA21),AB24,IF(AND(J49=X25,J51=AA21),AB25,IF(AND(J49=X26,J51=AA21),AB26,IF(AND(J49=X23,J51=AC21),AD23,IF(AND(J49=X24,J51=AC21),AD24,IF(AND(J49=X25,J51=AC21),AD25,IF(AND(J49=X26,J51=AC21),AD26,IF(AND(J49=X23,J51=AE21),AF23,IF(AND(J49=X24,J51=AE21),AF24,IF(AND(J49=X25,J51=AE21),AF25,IF(AND(J49=X26,J51=AE21),AF26)))))))))))))))))</f>
        <v>0</v>
      </c>
      <c r="P53" s="157"/>
      <c r="Q53" s="157"/>
      <c r="R53" s="157"/>
      <c r="S53" s="157"/>
      <c r="T53" s="7"/>
      <c r="U53" s="87"/>
      <c r="V53" s="48"/>
      <c r="W53" s="3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</row>
    <row r="54" spans="1:52" ht="10.25" customHeight="1" x14ac:dyDescent="0.25">
      <c r="A54" s="4"/>
      <c r="B54" s="6"/>
      <c r="C54" s="41"/>
      <c r="D54" s="41"/>
      <c r="E54" s="41"/>
      <c r="F54" s="141"/>
      <c r="G54" s="141"/>
      <c r="H54" s="141"/>
      <c r="I54" s="141"/>
      <c r="J54" s="41"/>
      <c r="K54" s="42"/>
      <c r="L54" s="42"/>
      <c r="M54" s="56"/>
      <c r="N54" s="56"/>
      <c r="O54" s="42"/>
      <c r="P54" s="42"/>
      <c r="Q54" s="42"/>
      <c r="R54" s="42"/>
      <c r="S54" s="42"/>
      <c r="T54" s="7"/>
      <c r="U54" s="87"/>
      <c r="V54" s="48"/>
      <c r="W54" s="38"/>
      <c r="X54" s="3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</row>
    <row r="55" spans="1:52" ht="20" customHeight="1" x14ac:dyDescent="0.25">
      <c r="A55" s="4"/>
      <c r="B55" s="6"/>
      <c r="C55" s="163" t="s">
        <v>59</v>
      </c>
      <c r="D55" s="163"/>
      <c r="E55" s="163"/>
      <c r="F55" s="156">
        <f>+F53*F37</f>
        <v>0</v>
      </c>
      <c r="G55" s="157"/>
      <c r="H55" s="157"/>
      <c r="I55" s="157"/>
      <c r="J55" s="157"/>
      <c r="K55" s="48"/>
      <c r="L55" s="48"/>
      <c r="M55" s="162" t="s">
        <v>15</v>
      </c>
      <c r="N55" s="162"/>
      <c r="O55" s="156">
        <f>+O53*F37</f>
        <v>0</v>
      </c>
      <c r="P55" s="157"/>
      <c r="Q55" s="157"/>
      <c r="R55" s="157"/>
      <c r="S55" s="157"/>
      <c r="T55" s="7"/>
      <c r="U55" s="87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</row>
    <row r="56" spans="1:52" ht="20" customHeight="1" x14ac:dyDescent="0.25">
      <c r="A56" s="4"/>
      <c r="B56" s="6"/>
      <c r="C56" s="41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7"/>
      <c r="U56" s="87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</row>
    <row r="57" spans="1:52" ht="10.25" customHeight="1" thickBot="1" x14ac:dyDescent="0.3">
      <c r="A57" s="4"/>
      <c r="B57" s="11"/>
      <c r="C57" s="24"/>
      <c r="D57" s="40"/>
      <c r="E57" s="168"/>
      <c r="F57" s="168"/>
      <c r="G57" s="40"/>
      <c r="H57" s="12"/>
      <c r="I57" s="12"/>
      <c r="J57" s="12"/>
      <c r="K57" s="12"/>
      <c r="L57" s="95"/>
      <c r="M57" s="95"/>
      <c r="N57" s="12"/>
      <c r="O57" s="12"/>
      <c r="P57" s="12"/>
      <c r="Q57" s="12"/>
      <c r="R57" s="12"/>
      <c r="S57" s="12"/>
      <c r="T57" s="13"/>
      <c r="U57" s="87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</row>
    <row r="58" spans="1:52" ht="15.5" x14ac:dyDescent="0.25">
      <c r="A58" s="4"/>
      <c r="B58" s="74"/>
      <c r="C58" s="32"/>
      <c r="D58" s="23"/>
      <c r="E58" s="81"/>
      <c r="F58" s="81"/>
      <c r="G58" s="23"/>
      <c r="H58" s="74"/>
      <c r="I58" s="74"/>
      <c r="J58" s="74"/>
      <c r="K58" s="74"/>
      <c r="L58" s="48"/>
      <c r="M58" s="48"/>
      <c r="N58" s="74"/>
      <c r="O58" s="74"/>
      <c r="P58" s="74"/>
      <c r="Q58" s="74"/>
      <c r="R58" s="74"/>
      <c r="S58" s="74"/>
      <c r="T58" s="74"/>
      <c r="U58" s="87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</row>
    <row r="59" spans="1:52" ht="12.75" customHeight="1" x14ac:dyDescent="0.25">
      <c r="A59" s="14"/>
      <c r="B59" s="167" t="str">
        <f>+Foglio2!B5</f>
        <v>Dichiaro di essere a conoscenza che la Contraente ha sottoscritto per conto dei propri clienti con Europ  Assistance Italia S.p.A. la Convenzione n°42134Q</v>
      </c>
      <c r="C59" s="167"/>
      <c r="D59" s="167"/>
      <c r="E59" s="167"/>
      <c r="F59" s="167"/>
      <c r="G59" s="167"/>
      <c r="H59" s="167"/>
      <c r="I59" s="167"/>
      <c r="J59" s="167"/>
      <c r="K59" s="16"/>
      <c r="L59" s="160" t="s">
        <v>28</v>
      </c>
      <c r="M59" s="161"/>
      <c r="N59" s="161"/>
      <c r="O59" s="161"/>
      <c r="P59" s="161"/>
      <c r="Q59" s="161"/>
      <c r="R59" s="161"/>
      <c r="S59" s="161"/>
      <c r="T59" s="161"/>
      <c r="U59" s="15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</row>
    <row r="60" spans="1:52" ht="15.65" customHeight="1" x14ac:dyDescent="0.25">
      <c r="A60" s="14"/>
      <c r="B60" s="167"/>
      <c r="C60" s="167"/>
      <c r="D60" s="167"/>
      <c r="E60" s="167"/>
      <c r="F60" s="167"/>
      <c r="G60" s="167"/>
      <c r="H60" s="167"/>
      <c r="I60" s="167"/>
      <c r="J60" s="167"/>
      <c r="K60" s="16"/>
      <c r="L60" s="161"/>
      <c r="M60" s="161"/>
      <c r="N60" s="161"/>
      <c r="O60" s="161"/>
      <c r="P60" s="161"/>
      <c r="Q60" s="161"/>
      <c r="R60" s="161"/>
      <c r="S60" s="161"/>
      <c r="T60" s="161"/>
      <c r="U60" s="15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</row>
    <row r="61" spans="1:52" ht="12.75" customHeight="1" x14ac:dyDescent="0.25">
      <c r="A61" s="14"/>
      <c r="B61" s="127" t="s">
        <v>29</v>
      </c>
      <c r="C61" s="127"/>
      <c r="D61" s="127"/>
      <c r="E61" s="127"/>
      <c r="F61" s="127"/>
      <c r="G61" s="127"/>
      <c r="H61" s="127"/>
      <c r="I61" s="127"/>
      <c r="J61" s="127"/>
      <c r="K61" s="16"/>
      <c r="L61" s="1"/>
      <c r="M61" s="1"/>
      <c r="N61" s="1"/>
      <c r="O61" s="1"/>
      <c r="P61" s="1"/>
      <c r="Q61" s="1"/>
      <c r="R61" s="1"/>
      <c r="S61" s="1"/>
      <c r="T61" s="1"/>
      <c r="U61" s="15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</row>
    <row r="62" spans="1:52" ht="12.75" customHeight="1" x14ac:dyDescent="0.35">
      <c r="A62" s="14"/>
      <c r="B62" s="127"/>
      <c r="C62" s="127"/>
      <c r="D62" s="127"/>
      <c r="E62" s="127"/>
      <c r="F62" s="127"/>
      <c r="G62" s="127"/>
      <c r="H62" s="127"/>
      <c r="I62" s="127"/>
      <c r="J62" s="127"/>
      <c r="K62" s="16"/>
      <c r="L62" s="62"/>
      <c r="M62" s="62"/>
      <c r="N62" s="62"/>
      <c r="O62" s="62"/>
      <c r="P62" s="62"/>
      <c r="Q62" s="62"/>
      <c r="R62" s="62"/>
      <c r="S62" s="62"/>
      <c r="T62" s="62"/>
      <c r="U62" s="15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4"/>
      <c r="AZ62" s="64"/>
    </row>
    <row r="63" spans="1:52" ht="12.75" customHeight="1" x14ac:dyDescent="0.35">
      <c r="A63" s="14"/>
      <c r="B63" s="127"/>
      <c r="C63" s="127"/>
      <c r="D63" s="127"/>
      <c r="E63" s="127"/>
      <c r="F63" s="127"/>
      <c r="G63" s="127"/>
      <c r="H63" s="127"/>
      <c r="I63" s="127"/>
      <c r="J63" s="127"/>
      <c r="K63" s="1"/>
      <c r="L63" s="148" t="s">
        <v>39</v>
      </c>
      <c r="M63" s="148"/>
      <c r="N63" s="148"/>
      <c r="O63" s="148"/>
      <c r="P63" s="148"/>
      <c r="Q63" s="148"/>
      <c r="R63" s="148"/>
      <c r="S63" s="148"/>
      <c r="T63" s="148"/>
      <c r="U63" s="149"/>
      <c r="V63" s="48"/>
      <c r="W63" s="48"/>
      <c r="X63" s="48"/>
      <c r="Y63" s="48"/>
      <c r="Z63" s="48"/>
      <c r="AA63" s="48"/>
      <c r="AB63" s="48"/>
      <c r="AC63" s="48"/>
      <c r="AD63" s="48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4"/>
      <c r="AZ63" s="64"/>
    </row>
    <row r="64" spans="1:52" ht="12.75" customHeight="1" x14ac:dyDescent="0.25">
      <c r="A64" s="14"/>
      <c r="B64" s="127"/>
      <c r="C64" s="127"/>
      <c r="D64" s="127"/>
      <c r="E64" s="127"/>
      <c r="F64" s="127"/>
      <c r="G64" s="127"/>
      <c r="H64" s="127"/>
      <c r="I64" s="127"/>
      <c r="J64" s="127"/>
      <c r="K64" s="53"/>
      <c r="L64" s="148"/>
      <c r="M64" s="148"/>
      <c r="N64" s="148"/>
      <c r="O64" s="148"/>
      <c r="P64" s="148"/>
      <c r="Q64" s="148"/>
      <c r="R64" s="148"/>
      <c r="S64" s="148"/>
      <c r="T64" s="148"/>
      <c r="U64" s="149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</row>
    <row r="65" spans="1:52" ht="12.75" customHeight="1" x14ac:dyDescent="0.25">
      <c r="A65" s="14"/>
      <c r="B65" s="166" t="s">
        <v>55</v>
      </c>
      <c r="C65" s="166"/>
      <c r="D65" s="166"/>
      <c r="E65" s="166"/>
      <c r="F65" s="166"/>
      <c r="G65" s="166"/>
      <c r="H65" s="166"/>
      <c r="I65" s="166"/>
      <c r="J65" s="166"/>
      <c r="K65" s="53"/>
      <c r="L65" s="148"/>
      <c r="M65" s="148"/>
      <c r="N65" s="148"/>
      <c r="O65" s="148"/>
      <c r="P65" s="148"/>
      <c r="Q65" s="148"/>
      <c r="R65" s="148"/>
      <c r="S65" s="148"/>
      <c r="T65" s="148"/>
      <c r="U65" s="149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</row>
    <row r="66" spans="1:52" ht="12.75" customHeight="1" x14ac:dyDescent="0.25">
      <c r="A66" s="14"/>
      <c r="B66" s="166"/>
      <c r="C66" s="166"/>
      <c r="D66" s="166"/>
      <c r="E66" s="166"/>
      <c r="F66" s="166"/>
      <c r="G66" s="166"/>
      <c r="H66" s="166"/>
      <c r="I66" s="166"/>
      <c r="J66" s="166"/>
      <c r="K66" s="53"/>
      <c r="L66" s="148"/>
      <c r="M66" s="148"/>
      <c r="N66" s="148"/>
      <c r="O66" s="148"/>
      <c r="P66" s="148"/>
      <c r="Q66" s="148"/>
      <c r="R66" s="148"/>
      <c r="S66" s="148"/>
      <c r="T66" s="148"/>
      <c r="U66" s="149"/>
      <c r="V66" s="67"/>
      <c r="W66" s="48"/>
      <c r="X66" s="48"/>
      <c r="Y66" s="48"/>
      <c r="Z66" s="48"/>
      <c r="AA66" s="48"/>
      <c r="AB66" s="48"/>
      <c r="AC66" s="48"/>
      <c r="AD66" s="48"/>
      <c r="AE66" s="48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</row>
    <row r="67" spans="1:52" ht="12.75" customHeight="1" x14ac:dyDescent="0.25">
      <c r="A67" s="14"/>
      <c r="B67" s="166"/>
      <c r="C67" s="166"/>
      <c r="D67" s="166"/>
      <c r="E67" s="166"/>
      <c r="F67" s="166"/>
      <c r="G67" s="166"/>
      <c r="H67" s="166"/>
      <c r="I67" s="166"/>
      <c r="J67" s="166"/>
      <c r="K67" s="53"/>
      <c r="L67" s="148"/>
      <c r="M67" s="148"/>
      <c r="N67" s="148"/>
      <c r="O67" s="148"/>
      <c r="P67" s="148"/>
      <c r="Q67" s="148"/>
      <c r="R67" s="148"/>
      <c r="S67" s="148"/>
      <c r="T67" s="148"/>
      <c r="U67" s="149"/>
      <c r="V67" s="67"/>
      <c r="W67" s="48"/>
      <c r="X67" s="48"/>
      <c r="Y67" s="48"/>
      <c r="Z67" s="48"/>
      <c r="AA67" s="48"/>
      <c r="AB67" s="48"/>
      <c r="AC67" s="48"/>
      <c r="AD67" s="48"/>
      <c r="AE67" s="48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</row>
    <row r="68" spans="1:52" ht="12.75" customHeight="1" x14ac:dyDescent="0.35">
      <c r="A68" s="14"/>
      <c r="B68" s="166"/>
      <c r="C68" s="166"/>
      <c r="D68" s="166"/>
      <c r="E68" s="166"/>
      <c r="F68" s="166"/>
      <c r="G68" s="166"/>
      <c r="H68" s="166"/>
      <c r="I68" s="166"/>
      <c r="J68" s="166"/>
      <c r="K68" s="53"/>
      <c r="L68" s="148"/>
      <c r="M68" s="148"/>
      <c r="N68" s="148"/>
      <c r="O68" s="148"/>
      <c r="P68" s="148"/>
      <c r="Q68" s="148"/>
      <c r="R68" s="148"/>
      <c r="S68" s="148"/>
      <c r="T68" s="148"/>
      <c r="U68" s="149"/>
      <c r="V68" s="63"/>
      <c r="W68" s="48"/>
      <c r="X68" s="48"/>
      <c r="Y68" s="48"/>
      <c r="Z68" s="48"/>
      <c r="AA68" s="48"/>
      <c r="AB68" s="48"/>
      <c r="AC68" s="48"/>
      <c r="AD68" s="48"/>
      <c r="AE68" s="48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</row>
    <row r="69" spans="1:52" ht="30" customHeight="1" x14ac:dyDescent="0.35">
      <c r="A69" s="14"/>
      <c r="B69" s="107"/>
      <c r="C69" s="108"/>
      <c r="D69" s="108"/>
      <c r="E69" s="108"/>
      <c r="F69" s="108"/>
      <c r="G69" s="108"/>
      <c r="H69" s="108"/>
      <c r="I69" s="108"/>
      <c r="J69" s="108"/>
      <c r="K69" s="53"/>
      <c r="L69" s="148"/>
      <c r="M69" s="148"/>
      <c r="N69" s="148"/>
      <c r="O69" s="148"/>
      <c r="P69" s="148"/>
      <c r="Q69" s="148"/>
      <c r="R69" s="148"/>
      <c r="S69" s="148"/>
      <c r="T69" s="148"/>
      <c r="U69" s="149"/>
      <c r="V69" s="63"/>
      <c r="W69" s="48"/>
      <c r="X69" s="48"/>
      <c r="Y69" s="48"/>
      <c r="Z69" s="48"/>
      <c r="AA69" s="48"/>
      <c r="AB69" s="48"/>
      <c r="AC69" s="48"/>
      <c r="AD69" s="48"/>
      <c r="AE69" s="48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</row>
    <row r="70" spans="1:52" ht="12.75" customHeight="1" x14ac:dyDescent="0.25">
      <c r="A70" s="14"/>
      <c r="B70" s="166" t="s">
        <v>56</v>
      </c>
      <c r="C70" s="166"/>
      <c r="D70" s="166"/>
      <c r="E70" s="166"/>
      <c r="F70" s="166"/>
      <c r="G70" s="166"/>
      <c r="H70" s="166"/>
      <c r="I70" s="166"/>
      <c r="J70" s="166"/>
      <c r="K70" s="53"/>
      <c r="L70" s="65"/>
      <c r="M70" s="62"/>
      <c r="N70" s="62"/>
      <c r="O70" s="62"/>
      <c r="P70" s="62"/>
      <c r="Q70" s="62"/>
      <c r="R70" s="62"/>
      <c r="S70" s="62"/>
      <c r="T70" s="62"/>
      <c r="U70" s="69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</row>
    <row r="71" spans="1:52" ht="12.75" customHeight="1" x14ac:dyDescent="0.25">
      <c r="A71" s="14"/>
      <c r="B71" s="166"/>
      <c r="C71" s="166"/>
      <c r="D71" s="166"/>
      <c r="E71" s="166"/>
      <c r="F71" s="166"/>
      <c r="G71" s="166"/>
      <c r="H71" s="166"/>
      <c r="I71" s="166"/>
      <c r="J71" s="166"/>
      <c r="K71" s="53"/>
      <c r="L71" s="65"/>
      <c r="M71" s="96"/>
      <c r="N71" s="96"/>
      <c r="O71" s="96"/>
      <c r="P71" s="96"/>
      <c r="Q71" s="96"/>
      <c r="R71" s="96"/>
      <c r="S71" s="96"/>
      <c r="T71" s="96"/>
      <c r="U71" s="15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</row>
    <row r="72" spans="1:52" ht="12.75" customHeight="1" x14ac:dyDescent="0.25">
      <c r="A72" s="14"/>
      <c r="B72" s="166"/>
      <c r="C72" s="166"/>
      <c r="D72" s="166"/>
      <c r="E72" s="166"/>
      <c r="F72" s="166"/>
      <c r="G72" s="166"/>
      <c r="H72" s="166"/>
      <c r="I72" s="166"/>
      <c r="J72" s="166"/>
      <c r="K72" s="53"/>
      <c r="L72" s="48"/>
      <c r="M72" s="68"/>
      <c r="N72" s="68"/>
      <c r="O72" s="68"/>
      <c r="P72" s="68"/>
      <c r="Q72" s="68"/>
      <c r="R72" s="68"/>
      <c r="S72" s="68"/>
      <c r="T72" s="68"/>
      <c r="U72" s="15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</row>
    <row r="73" spans="1:52" ht="12.75" customHeight="1" x14ac:dyDescent="0.35">
      <c r="A73" s="14"/>
      <c r="B73" s="166"/>
      <c r="C73" s="166"/>
      <c r="D73" s="166"/>
      <c r="E73" s="166"/>
      <c r="F73" s="166"/>
      <c r="G73" s="166"/>
      <c r="H73" s="166"/>
      <c r="I73" s="166"/>
      <c r="J73" s="166"/>
      <c r="K73" s="53"/>
      <c r="L73" s="48"/>
      <c r="M73" s="48"/>
      <c r="N73" s="48"/>
      <c r="O73" s="48"/>
      <c r="P73" s="48"/>
      <c r="Q73" s="48"/>
      <c r="R73" s="48"/>
      <c r="S73" s="48"/>
      <c r="T73" s="48"/>
      <c r="U73" s="15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4"/>
    </row>
    <row r="74" spans="1:52" ht="12.75" customHeight="1" x14ac:dyDescent="0.25">
      <c r="A74" s="14"/>
      <c r="B74" s="166"/>
      <c r="C74" s="166"/>
      <c r="D74" s="166"/>
      <c r="E74" s="166"/>
      <c r="F74" s="166"/>
      <c r="G74" s="166"/>
      <c r="H74" s="166"/>
      <c r="I74" s="166"/>
      <c r="J74" s="166"/>
      <c r="K74" s="53"/>
      <c r="L74" s="48"/>
      <c r="M74" s="48"/>
      <c r="N74" s="48"/>
      <c r="O74" s="48"/>
      <c r="P74" s="48"/>
      <c r="Q74" s="48"/>
      <c r="R74" s="48"/>
      <c r="S74" s="48"/>
      <c r="T74" s="48"/>
      <c r="U74" s="15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</row>
    <row r="75" spans="1:52" ht="12.75" customHeight="1" x14ac:dyDescent="0.35">
      <c r="A75" s="14"/>
      <c r="B75" s="166"/>
      <c r="C75" s="166"/>
      <c r="D75" s="166"/>
      <c r="E75" s="166"/>
      <c r="F75" s="166"/>
      <c r="G75" s="166"/>
      <c r="H75" s="166"/>
      <c r="I75" s="166"/>
      <c r="J75" s="166"/>
      <c r="K75" s="53"/>
      <c r="L75" s="124"/>
      <c r="M75" s="124"/>
      <c r="N75" s="124"/>
      <c r="O75" s="124"/>
      <c r="P75" s="124"/>
      <c r="Q75" s="124"/>
      <c r="R75" s="124"/>
      <c r="S75" s="124"/>
      <c r="T75" s="124"/>
      <c r="U75" s="15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7"/>
    </row>
    <row r="76" spans="1:52" ht="12.75" customHeight="1" x14ac:dyDescent="0.25">
      <c r="A76" s="14"/>
      <c r="B76" s="166"/>
      <c r="C76" s="166"/>
      <c r="D76" s="166"/>
      <c r="E76" s="166"/>
      <c r="F76" s="166"/>
      <c r="G76" s="166"/>
      <c r="H76" s="166"/>
      <c r="I76" s="166"/>
      <c r="J76" s="166"/>
      <c r="K76" s="53"/>
      <c r="L76" s="125" t="s">
        <v>30</v>
      </c>
      <c r="M76" s="125"/>
      <c r="N76" s="125"/>
      <c r="O76" s="125"/>
      <c r="P76" s="125"/>
      <c r="Q76" s="125"/>
      <c r="R76" s="125"/>
      <c r="S76" s="125"/>
      <c r="T76" s="125"/>
      <c r="U76" s="15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</row>
    <row r="77" spans="1:52" ht="6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53"/>
      <c r="L77" s="48"/>
      <c r="M77" s="48"/>
      <c r="N77" s="48"/>
      <c r="O77" s="48"/>
      <c r="P77" s="48"/>
      <c r="Q77" s="48"/>
      <c r="R77" s="48"/>
      <c r="S77" s="48"/>
      <c r="T77" s="48"/>
      <c r="U77" s="15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</row>
    <row r="78" spans="1:52" ht="12.75" customHeight="1" x14ac:dyDescent="0.25">
      <c r="A78" s="14"/>
      <c r="B78" s="127" t="s">
        <v>31</v>
      </c>
      <c r="C78" s="128"/>
      <c r="D78" s="128"/>
      <c r="E78" s="128"/>
      <c r="F78" s="128"/>
      <c r="G78" s="128"/>
      <c r="H78" s="128"/>
      <c r="I78" s="128"/>
      <c r="J78" s="128"/>
      <c r="K78" s="17"/>
      <c r="L78" s="70"/>
      <c r="M78" s="70"/>
      <c r="N78" s="70"/>
      <c r="O78" s="70"/>
      <c r="P78" s="70"/>
      <c r="Q78" s="70"/>
      <c r="R78" s="70"/>
      <c r="S78" s="70"/>
      <c r="T78" s="70"/>
      <c r="U78" s="15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</row>
    <row r="79" spans="1:52" ht="12.75" customHeight="1" x14ac:dyDescent="0.25">
      <c r="A79" s="14"/>
      <c r="B79" s="128"/>
      <c r="C79" s="128"/>
      <c r="D79" s="128"/>
      <c r="E79" s="128"/>
      <c r="F79" s="128"/>
      <c r="G79" s="128"/>
      <c r="H79" s="128"/>
      <c r="I79" s="128"/>
      <c r="J79" s="128"/>
      <c r="K79" s="17"/>
      <c r="L79" s="129" t="s">
        <v>32</v>
      </c>
      <c r="M79" s="129"/>
      <c r="N79" s="129"/>
      <c r="O79" s="129"/>
      <c r="P79" s="129"/>
      <c r="Q79" s="129"/>
      <c r="R79" s="129"/>
      <c r="S79" s="129"/>
      <c r="T79" s="129"/>
      <c r="U79" s="15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</row>
    <row r="80" spans="1:52" ht="12.75" customHeight="1" x14ac:dyDescent="0.25">
      <c r="A80" s="14"/>
      <c r="B80" s="128"/>
      <c r="C80" s="128"/>
      <c r="D80" s="128"/>
      <c r="E80" s="128"/>
      <c r="F80" s="128"/>
      <c r="G80" s="128"/>
      <c r="H80" s="128"/>
      <c r="I80" s="128"/>
      <c r="J80" s="128"/>
      <c r="K80" s="17"/>
      <c r="L80" s="48"/>
      <c r="M80" s="48"/>
      <c r="N80" s="48"/>
      <c r="O80" s="48"/>
      <c r="P80" s="48"/>
      <c r="Q80" s="48"/>
      <c r="R80" s="48"/>
      <c r="S80" s="48"/>
      <c r="T80" s="48"/>
      <c r="U80" s="15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</row>
    <row r="81" spans="1:52" ht="12.75" customHeight="1" x14ac:dyDescent="0.25">
      <c r="A81" s="14"/>
      <c r="B81" s="48"/>
      <c r="C81" s="48"/>
      <c r="D81" s="48"/>
      <c r="E81" s="48"/>
      <c r="F81" s="48"/>
      <c r="G81" s="48"/>
      <c r="H81" s="48"/>
      <c r="I81" s="48"/>
      <c r="J81" s="48"/>
      <c r="K81" s="17"/>
      <c r="L81" s="48"/>
      <c r="M81" s="48"/>
      <c r="N81" s="48"/>
      <c r="O81" s="48"/>
      <c r="P81" s="48"/>
      <c r="Q81" s="48"/>
      <c r="R81" s="48"/>
      <c r="S81" s="48"/>
      <c r="T81" s="48"/>
      <c r="U81" s="15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</row>
    <row r="82" spans="1:52" ht="12.75" customHeight="1" x14ac:dyDescent="0.25">
      <c r="A82" s="14"/>
      <c r="B82" s="124"/>
      <c r="C82" s="124"/>
      <c r="D82" s="124"/>
      <c r="E82" s="124"/>
      <c r="F82" s="124"/>
      <c r="G82" s="124"/>
      <c r="H82" s="124"/>
      <c r="I82" s="124"/>
      <c r="J82" s="124"/>
      <c r="K82" s="17"/>
      <c r="L82" s="131" t="s">
        <v>33</v>
      </c>
      <c r="M82" s="131"/>
      <c r="N82" s="131"/>
      <c r="O82" s="131"/>
      <c r="P82" s="131"/>
      <c r="Q82" s="131"/>
      <c r="R82" s="131"/>
      <c r="S82" s="131"/>
      <c r="T82" s="131"/>
      <c r="U82" s="15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</row>
    <row r="83" spans="1:52" ht="12.75" customHeight="1" x14ac:dyDescent="0.25">
      <c r="A83" s="14"/>
      <c r="B83" s="125" t="s">
        <v>30</v>
      </c>
      <c r="C83" s="125"/>
      <c r="D83" s="125"/>
      <c r="E83" s="125"/>
      <c r="F83" s="125"/>
      <c r="G83" s="125"/>
      <c r="H83" s="125"/>
      <c r="I83" s="125"/>
      <c r="J83" s="125"/>
      <c r="K83" s="18"/>
      <c r="L83" s="131"/>
      <c r="M83" s="131"/>
      <c r="N83" s="131"/>
      <c r="O83" s="131"/>
      <c r="P83" s="131"/>
      <c r="Q83" s="131"/>
      <c r="R83" s="131"/>
      <c r="S83" s="131"/>
      <c r="T83" s="131"/>
      <c r="U83" s="15"/>
    </row>
    <row r="84" spans="1:52" ht="12.75" customHeight="1" x14ac:dyDescent="0.25">
      <c r="A84" s="14"/>
      <c r="B84" s="54"/>
      <c r="C84" s="54"/>
      <c r="D84" s="54"/>
      <c r="E84" s="54"/>
      <c r="F84" s="54"/>
      <c r="G84" s="54"/>
      <c r="H84" s="54"/>
      <c r="I84" s="54"/>
      <c r="J84" s="54"/>
      <c r="K84" s="18"/>
      <c r="L84" s="131"/>
      <c r="M84" s="131"/>
      <c r="N84" s="131"/>
      <c r="O84" s="131"/>
      <c r="P84" s="131"/>
      <c r="Q84" s="131"/>
      <c r="R84" s="131"/>
      <c r="S84" s="131"/>
      <c r="T84" s="131"/>
      <c r="U84" s="15"/>
    </row>
    <row r="85" spans="1:52" ht="12.75" customHeight="1" x14ac:dyDescent="0.25">
      <c r="A85" s="14"/>
      <c r="B85" s="126" t="s">
        <v>34</v>
      </c>
      <c r="C85" s="126"/>
      <c r="D85" s="126"/>
      <c r="E85" s="126"/>
      <c r="F85" s="126"/>
      <c r="G85" s="126"/>
      <c r="H85" s="126"/>
      <c r="I85" s="126"/>
      <c r="J85" s="126"/>
      <c r="K85" s="18"/>
      <c r="L85" s="131"/>
      <c r="M85" s="131"/>
      <c r="N85" s="131"/>
      <c r="O85" s="131"/>
      <c r="P85" s="131"/>
      <c r="Q85" s="131"/>
      <c r="R85" s="131"/>
      <c r="S85" s="131"/>
      <c r="T85" s="131"/>
      <c r="U85" s="15"/>
    </row>
    <row r="86" spans="1:52" ht="12.75" customHeight="1" x14ac:dyDescent="0.2">
      <c r="A86" s="14"/>
      <c r="B86" s="130" t="s">
        <v>35</v>
      </c>
      <c r="C86" s="130"/>
      <c r="D86" s="130"/>
      <c r="E86" s="130"/>
      <c r="F86" s="130"/>
      <c r="G86" s="130"/>
      <c r="H86" s="130"/>
      <c r="I86" s="130"/>
      <c r="J86" s="130"/>
      <c r="K86" s="19"/>
      <c r="L86" s="48"/>
      <c r="M86" s="48"/>
      <c r="N86" s="48"/>
      <c r="O86" s="48"/>
      <c r="P86" s="48"/>
      <c r="Q86" s="48"/>
      <c r="R86" s="48"/>
      <c r="S86" s="48"/>
      <c r="T86" s="48"/>
      <c r="U86" s="15"/>
    </row>
    <row r="87" spans="1:52" ht="12.75" customHeight="1" x14ac:dyDescent="0.2">
      <c r="A87" s="14"/>
      <c r="B87" s="130"/>
      <c r="C87" s="130"/>
      <c r="D87" s="130"/>
      <c r="E87" s="130"/>
      <c r="F87" s="130"/>
      <c r="G87" s="130"/>
      <c r="H87" s="130"/>
      <c r="I87" s="130"/>
      <c r="J87" s="130"/>
      <c r="K87" s="19"/>
      <c r="L87" s="48"/>
      <c r="M87" s="48"/>
      <c r="N87" s="48"/>
      <c r="O87" s="48"/>
      <c r="P87" s="48"/>
      <c r="Q87" s="48"/>
      <c r="R87" s="48"/>
      <c r="S87" s="48"/>
      <c r="T87" s="48"/>
      <c r="U87" s="15"/>
    </row>
    <row r="88" spans="1:52" ht="12.75" customHeight="1" x14ac:dyDescent="0.25">
      <c r="A88" s="14"/>
      <c r="B88" s="130"/>
      <c r="C88" s="130"/>
      <c r="D88" s="130"/>
      <c r="E88" s="130"/>
      <c r="F88" s="130"/>
      <c r="G88" s="130"/>
      <c r="H88" s="130"/>
      <c r="I88" s="130"/>
      <c r="J88" s="130"/>
      <c r="K88" s="80"/>
      <c r="L88" s="165" t="s">
        <v>36</v>
      </c>
      <c r="M88" s="161"/>
      <c r="N88" s="161"/>
      <c r="O88" s="161"/>
      <c r="P88" s="161"/>
      <c r="Q88" s="161"/>
      <c r="R88" s="161"/>
      <c r="S88" s="161"/>
      <c r="T88" s="161"/>
      <c r="U88" s="15"/>
    </row>
    <row r="89" spans="1:52" ht="12.75" customHeight="1" x14ac:dyDescent="0.25">
      <c r="A89" s="14"/>
      <c r="B89" s="130"/>
      <c r="C89" s="130"/>
      <c r="D89" s="130"/>
      <c r="E89" s="130"/>
      <c r="F89" s="130"/>
      <c r="G89" s="130"/>
      <c r="H89" s="130"/>
      <c r="I89" s="130"/>
      <c r="J89" s="130"/>
      <c r="K89" s="80"/>
      <c r="L89" s="161"/>
      <c r="M89" s="161"/>
      <c r="N89" s="161"/>
      <c r="O89" s="161"/>
      <c r="P89" s="161"/>
      <c r="Q89" s="161"/>
      <c r="R89" s="161"/>
      <c r="S89" s="161"/>
      <c r="T89" s="161"/>
      <c r="U89" s="15"/>
    </row>
    <row r="90" spans="1:52" ht="12.75" customHeight="1" x14ac:dyDescent="0.25">
      <c r="A90" s="14"/>
      <c r="B90" s="130"/>
      <c r="C90" s="130"/>
      <c r="D90" s="130"/>
      <c r="E90" s="130"/>
      <c r="F90" s="130"/>
      <c r="G90" s="130"/>
      <c r="H90" s="130"/>
      <c r="I90" s="130"/>
      <c r="J90" s="130"/>
      <c r="K90" s="80"/>
      <c r="L90" s="161"/>
      <c r="M90" s="161"/>
      <c r="N90" s="161"/>
      <c r="O90" s="161"/>
      <c r="P90" s="161"/>
      <c r="Q90" s="161"/>
      <c r="R90" s="161"/>
      <c r="S90" s="161"/>
      <c r="T90" s="161"/>
      <c r="U90" s="15"/>
    </row>
    <row r="91" spans="1:52" ht="12.75" customHeight="1" x14ac:dyDescent="0.25">
      <c r="A91" s="14"/>
      <c r="B91" s="130"/>
      <c r="C91" s="130"/>
      <c r="D91" s="130"/>
      <c r="E91" s="130"/>
      <c r="F91" s="130"/>
      <c r="G91" s="130"/>
      <c r="H91" s="130"/>
      <c r="I91" s="130"/>
      <c r="J91" s="130"/>
      <c r="K91" s="48"/>
      <c r="L91" s="161"/>
      <c r="M91" s="161"/>
      <c r="N91" s="161"/>
      <c r="O91" s="161"/>
      <c r="P91" s="161"/>
      <c r="Q91" s="161"/>
      <c r="R91" s="161"/>
      <c r="S91" s="161"/>
      <c r="T91" s="161"/>
      <c r="U91" s="15"/>
    </row>
    <row r="92" spans="1:52" ht="6.75" customHeight="1" x14ac:dyDescent="0.25">
      <c r="A92" s="14"/>
      <c r="B92" s="75"/>
      <c r="C92" s="75"/>
      <c r="D92" s="75"/>
      <c r="E92" s="75"/>
      <c r="F92" s="75"/>
      <c r="G92" s="75"/>
      <c r="H92" s="75"/>
      <c r="I92" s="75"/>
      <c r="J92" s="75"/>
      <c r="K92" s="48"/>
      <c r="L92" s="161"/>
      <c r="M92" s="161"/>
      <c r="N92" s="161"/>
      <c r="O92" s="161"/>
      <c r="P92" s="161"/>
      <c r="Q92" s="161"/>
      <c r="R92" s="161"/>
      <c r="S92" s="161"/>
      <c r="T92" s="161"/>
      <c r="U92" s="15"/>
    </row>
    <row r="93" spans="1:52" ht="12.75" customHeight="1" x14ac:dyDescent="0.25">
      <c r="A93" s="14"/>
      <c r="B93" s="124"/>
      <c r="C93" s="124"/>
      <c r="D93" s="124"/>
      <c r="E93" s="124"/>
      <c r="F93" s="124"/>
      <c r="G93" s="124"/>
      <c r="H93" s="124"/>
      <c r="I93" s="124"/>
      <c r="J93" s="124"/>
      <c r="K93" s="48"/>
      <c r="L93" s="161"/>
      <c r="M93" s="161"/>
      <c r="N93" s="161"/>
      <c r="O93" s="161"/>
      <c r="P93" s="161"/>
      <c r="Q93" s="161"/>
      <c r="R93" s="161"/>
      <c r="S93" s="161"/>
      <c r="T93" s="161"/>
      <c r="U93" s="15"/>
    </row>
    <row r="94" spans="1:52" ht="12.75" customHeight="1" x14ac:dyDescent="0.25">
      <c r="A94" s="14"/>
      <c r="B94" s="125" t="s">
        <v>30</v>
      </c>
      <c r="C94" s="125"/>
      <c r="D94" s="125"/>
      <c r="E94" s="125"/>
      <c r="F94" s="125"/>
      <c r="G94" s="125"/>
      <c r="H94" s="125"/>
      <c r="I94" s="125"/>
      <c r="J94" s="125"/>
      <c r="K94" s="48"/>
      <c r="L94" s="123"/>
      <c r="M94" s="123"/>
      <c r="N94" s="123"/>
      <c r="O94" s="123"/>
      <c r="P94" s="123"/>
      <c r="Q94" s="123"/>
      <c r="R94" s="123"/>
      <c r="S94" s="123"/>
      <c r="T94" s="123"/>
      <c r="U94" s="15"/>
    </row>
    <row r="95" spans="1:52" ht="12.75" customHeight="1" x14ac:dyDescent="0.25">
      <c r="A95" s="14"/>
      <c r="B95" s="76"/>
      <c r="C95" s="76"/>
      <c r="D95" s="76"/>
      <c r="E95" s="76"/>
      <c r="F95" s="76"/>
      <c r="G95" s="76"/>
      <c r="H95" s="76"/>
      <c r="I95" s="76"/>
      <c r="J95" s="76"/>
      <c r="K95" s="48"/>
      <c r="L95" s="80"/>
      <c r="M95" s="80"/>
      <c r="N95" s="80"/>
      <c r="O95" s="80"/>
      <c r="P95" s="80"/>
      <c r="Q95" s="80"/>
      <c r="R95" s="80"/>
      <c r="S95" s="80"/>
      <c r="T95" s="80"/>
      <c r="U95" s="15"/>
    </row>
    <row r="96" spans="1:52" ht="12.75" customHeight="1" x14ac:dyDescent="0.25">
      <c r="A96" s="14"/>
      <c r="B96" s="132" t="s">
        <v>37</v>
      </c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4"/>
      <c r="U96" s="15"/>
    </row>
    <row r="97" spans="1:21" ht="12.75" customHeight="1" x14ac:dyDescent="0.25">
      <c r="A97" s="14"/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7"/>
      <c r="U97" s="15"/>
    </row>
    <row r="98" spans="1:21" ht="12.75" customHeight="1" x14ac:dyDescent="0.25">
      <c r="A98" s="14"/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7"/>
      <c r="U98" s="15"/>
    </row>
    <row r="99" spans="1:21" ht="12.75" customHeight="1" x14ac:dyDescent="0.25">
      <c r="A99" s="14"/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7"/>
      <c r="U99" s="15"/>
    </row>
    <row r="100" spans="1:21" ht="12.75" customHeight="1" x14ac:dyDescent="0.25">
      <c r="A100" s="14"/>
      <c r="B100" s="135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7"/>
      <c r="U100" s="15"/>
    </row>
    <row r="101" spans="1:21" ht="12.75" customHeight="1" x14ac:dyDescent="0.25">
      <c r="A101" s="14"/>
      <c r="B101" s="135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7"/>
      <c r="U101" s="15"/>
    </row>
    <row r="102" spans="1:21" ht="12.75" customHeight="1" x14ac:dyDescent="0.25">
      <c r="A102" s="14"/>
      <c r="B102" s="138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40"/>
      <c r="U102" s="15"/>
    </row>
    <row r="103" spans="1:21" ht="12.75" customHeight="1" x14ac:dyDescent="0.25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2"/>
    </row>
    <row r="104" spans="1:21" ht="12.75" hidden="1" customHeight="1" x14ac:dyDescent="0.25">
      <c r="A104" s="97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98"/>
    </row>
  </sheetData>
  <sheetProtection algorithmName="SHA-512" hashValue="xF/tt8GBwOJC0LfiXIHl71jdPA6JC7p64C2IT9NA8hsXT0ozBkJEYygd7bg1VzFQqbBen9UClIhYghqKMqPm3A==" saltValue="krfQUTWNZuvytJUZPQHinQ==" spinCount="100000" sheet="1" selectLockedCells="1"/>
  <mergeCells count="90">
    <mergeCell ref="Y20:AF20"/>
    <mergeCell ref="Y21:Z21"/>
    <mergeCell ref="AA21:AB21"/>
    <mergeCell ref="AC21:AD21"/>
    <mergeCell ref="AE21:AF21"/>
    <mergeCell ref="F21:S21"/>
    <mergeCell ref="L88:T93"/>
    <mergeCell ref="B65:J68"/>
    <mergeCell ref="B61:J64"/>
    <mergeCell ref="B70:J76"/>
    <mergeCell ref="O55:S55"/>
    <mergeCell ref="M53:N53"/>
    <mergeCell ref="B59:J60"/>
    <mergeCell ref="H54:I54"/>
    <mergeCell ref="E57:F57"/>
    <mergeCell ref="C31:E31"/>
    <mergeCell ref="C33:E33"/>
    <mergeCell ref="L75:T75"/>
    <mergeCell ref="L76:T76"/>
    <mergeCell ref="F27:K27"/>
    <mergeCell ref="F29:K29"/>
    <mergeCell ref="L59:T60"/>
    <mergeCell ref="M35:S35"/>
    <mergeCell ref="F31:K31"/>
    <mergeCell ref="F33:K33"/>
    <mergeCell ref="F35:K35"/>
    <mergeCell ref="K53:L53"/>
    <mergeCell ref="O53:S53"/>
    <mergeCell ref="B47:T47"/>
    <mergeCell ref="M55:N55"/>
    <mergeCell ref="F55:J55"/>
    <mergeCell ref="D51:I51"/>
    <mergeCell ref="J51:M51"/>
    <mergeCell ref="C53:E53"/>
    <mergeCell ref="C55:E55"/>
    <mergeCell ref="L63:U69"/>
    <mergeCell ref="C15:D15"/>
    <mergeCell ref="F15:H15"/>
    <mergeCell ref="F17:S17"/>
    <mergeCell ref="C17:E17"/>
    <mergeCell ref="C19:D19"/>
    <mergeCell ref="F19:O19"/>
    <mergeCell ref="J15:S15"/>
    <mergeCell ref="B24:T24"/>
    <mergeCell ref="C29:E29"/>
    <mergeCell ref="F25:K25"/>
    <mergeCell ref="M25:S25"/>
    <mergeCell ref="D56:S56"/>
    <mergeCell ref="F53:J53"/>
    <mergeCell ref="D49:I49"/>
    <mergeCell ref="J49:S49"/>
    <mergeCell ref="B96:T102"/>
    <mergeCell ref="M27:S27"/>
    <mergeCell ref="M29:S29"/>
    <mergeCell ref="F54:G54"/>
    <mergeCell ref="I44:K44"/>
    <mergeCell ref="M42:P42"/>
    <mergeCell ref="M31:S31"/>
    <mergeCell ref="M33:S33"/>
    <mergeCell ref="B40:T40"/>
    <mergeCell ref="Q42:S42"/>
    <mergeCell ref="C37:D37"/>
    <mergeCell ref="I42:K42"/>
    <mergeCell ref="C42:H42"/>
    <mergeCell ref="B45:T45"/>
    <mergeCell ref="C35:E35"/>
    <mergeCell ref="C27:E27"/>
    <mergeCell ref="L94:T94"/>
    <mergeCell ref="B93:J93"/>
    <mergeCell ref="B83:J83"/>
    <mergeCell ref="B85:J85"/>
    <mergeCell ref="B78:J80"/>
    <mergeCell ref="B82:J82"/>
    <mergeCell ref="L79:T79"/>
    <mergeCell ref="B86:J91"/>
    <mergeCell ref="B94:J94"/>
    <mergeCell ref="L82:T85"/>
    <mergeCell ref="B2:T2"/>
    <mergeCell ref="B11:T11"/>
    <mergeCell ref="F13:K13"/>
    <mergeCell ref="L13:M13"/>
    <mergeCell ref="N13:S13"/>
    <mergeCell ref="C13:E13"/>
    <mergeCell ref="Q3:T3"/>
    <mergeCell ref="B4:T4"/>
    <mergeCell ref="B6:T6"/>
    <mergeCell ref="B5:T5"/>
    <mergeCell ref="J9:N9"/>
    <mergeCell ref="J10:N10"/>
    <mergeCell ref="K7:L7"/>
  </mergeCells>
  <phoneticPr fontId="19" type="noConversion"/>
  <conditionalFormatting sqref="B8:B9">
    <cfRule type="containsText" dxfId="17" priority="31" operator="containsText" text="x">
      <formula>NOT(ISERROR(SEARCH("x",B8)))</formula>
    </cfRule>
  </conditionalFormatting>
  <conditionalFormatting sqref="E7:K7 M7:T7 L71 L88">
    <cfRule type="containsText" dxfId="16" priority="32" operator="containsText" text="x">
      <formula>NOT(ISERROR(SEARCH("x",E7)))</formula>
    </cfRule>
  </conditionalFormatting>
  <conditionalFormatting sqref="F13:K13 N13:S13 F15:H15 J15:S15 F17:S17 F19:O19 Q19 S19 F21:S21">
    <cfRule type="notContainsBlanks" dxfId="15" priority="87">
      <formula>LEN(TRIM(F13))&gt;0</formula>
    </cfRule>
  </conditionalFormatting>
  <conditionalFormatting sqref="F27:K27">
    <cfRule type="notContainsBlanks" dxfId="14" priority="19">
      <formula>LEN(TRIM(F27))&gt;0</formula>
    </cfRule>
  </conditionalFormatting>
  <conditionalFormatting sqref="F29:K29">
    <cfRule type="notContainsBlanks" dxfId="13" priority="18">
      <formula>LEN(TRIM(F29))&gt;0</formula>
    </cfRule>
  </conditionalFormatting>
  <conditionalFormatting sqref="F31:K31">
    <cfRule type="notContainsBlanks" dxfId="12" priority="17">
      <formula>LEN(TRIM(F31))&gt;0</formula>
    </cfRule>
  </conditionalFormatting>
  <conditionalFormatting sqref="F33:K33">
    <cfRule type="notContainsBlanks" dxfId="11" priority="16">
      <formula>LEN(TRIM(F33))&gt;0</formula>
    </cfRule>
  </conditionalFormatting>
  <conditionalFormatting sqref="F35:K35">
    <cfRule type="notContainsBlanks" dxfId="10" priority="5">
      <formula>LEN(TRIM(F35))&gt;0</formula>
    </cfRule>
  </conditionalFormatting>
  <conditionalFormatting sqref="I42:I44">
    <cfRule type="notContainsBlanks" dxfId="9" priority="7">
      <formula>LEN(TRIM(I42))&gt;0</formula>
    </cfRule>
  </conditionalFormatting>
  <conditionalFormatting sqref="I9:J9">
    <cfRule type="notContainsBlanks" dxfId="8" priority="4">
      <formula>LEN(TRIM(I9))&gt;0</formula>
    </cfRule>
  </conditionalFormatting>
  <conditionalFormatting sqref="L63">
    <cfRule type="containsText" dxfId="7" priority="3" operator="containsText" text="x">
      <formula>NOT(ISERROR(SEARCH("x",L63)))</formula>
    </cfRule>
  </conditionalFormatting>
  <conditionalFormatting sqref="M27">
    <cfRule type="notContainsBlanks" dxfId="6" priority="15">
      <formula>LEN(TRIM(M27))&gt;0</formula>
    </cfRule>
  </conditionalFormatting>
  <conditionalFormatting sqref="M29">
    <cfRule type="notContainsBlanks" dxfId="5" priority="14">
      <formula>LEN(TRIM(M29))&gt;0</formula>
    </cfRule>
  </conditionalFormatting>
  <conditionalFormatting sqref="M31">
    <cfRule type="notContainsBlanks" dxfId="4" priority="13">
      <formula>LEN(TRIM(M31))&gt;0</formula>
    </cfRule>
  </conditionalFormatting>
  <conditionalFormatting sqref="M33">
    <cfRule type="notContainsBlanks" dxfId="3" priority="12">
      <formula>LEN(TRIM(M33))&gt;0</formula>
    </cfRule>
  </conditionalFormatting>
  <conditionalFormatting sqref="M35">
    <cfRule type="notContainsBlanks" dxfId="2" priority="11">
      <formula>LEN(TRIM(M35))&gt;0</formula>
    </cfRule>
  </conditionalFormatting>
  <conditionalFormatting sqref="Q42:Q44">
    <cfRule type="notContainsBlanks" dxfId="1" priority="8">
      <formula>LEN(TRIM(Q42))&gt;0</formula>
    </cfRule>
  </conditionalFormatting>
  <dataValidations count="2">
    <dataValidation type="list" allowBlank="1" showInputMessage="1" showErrorMessage="1" sqref="J49:J50" xr:uid="{7D946B4A-216F-4C24-9AF6-888F66BF03DA}">
      <formula1>$X$21:$X$26</formula1>
    </dataValidation>
    <dataValidation type="list" allowBlank="1" showInputMessage="1" showErrorMessage="1" sqref="J51:M51" xr:uid="{849D35E6-C374-4683-A040-7F0187BE7F70}">
      <formula1>$X$21:$AF$21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51181102362204722"/>
  <pageSetup paperSize="9"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EAEC-DCE5-4800-BF46-6A453A809FBA}">
  <dimension ref="B2:J5"/>
  <sheetViews>
    <sheetView workbookViewId="0">
      <selection activeCell="B5" sqref="B5"/>
    </sheetView>
  </sheetViews>
  <sheetFormatPr defaultRowHeight="12.5" x14ac:dyDescent="0.25"/>
  <sheetData>
    <row r="2" spans="2:10" ht="13.25" customHeight="1" x14ac:dyDescent="0.25">
      <c r="B2" s="84" t="s">
        <v>38</v>
      </c>
      <c r="C2" s="83"/>
      <c r="D2" s="83"/>
      <c r="E2" s="83"/>
      <c r="F2" s="83"/>
      <c r="G2" s="83"/>
      <c r="H2" s="83"/>
      <c r="I2" s="83"/>
      <c r="J2" s="83"/>
    </row>
    <row r="3" spans="2:10" x14ac:dyDescent="0.25">
      <c r="B3" s="83" t="str">
        <f>+MAD!K7</f>
        <v>42134Q</v>
      </c>
      <c r="C3" s="83"/>
      <c r="D3" s="83"/>
      <c r="E3" s="83"/>
      <c r="F3" s="83"/>
      <c r="G3" s="83"/>
      <c r="H3" s="83"/>
      <c r="I3" s="83"/>
      <c r="J3" s="83"/>
    </row>
    <row r="5" spans="2:10" x14ac:dyDescent="0.25">
      <c r="B5" t="str">
        <f>+CONCATENATE(B2,Foglio2!B3)</f>
        <v>Dichiaro di essere a conoscenza che la Contraente ha sottoscritto per conto dei propri clienti con Europ  Assistance Italia S.p.A. la Convenzione n°42134Q</v>
      </c>
    </row>
  </sheetData>
  <conditionalFormatting sqref="B2:J3">
    <cfRule type="containsText" dxfId="0" priority="1" operator="containsText" text="x">
      <formula>NOT(ISERROR(SEARCH("x",B2)))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ED87297B394E4690FD7906F2432D19" ma:contentTypeVersion="12" ma:contentTypeDescription="Creare un nuovo documento." ma:contentTypeScope="" ma:versionID="bb933e621af531db6329324bd5df6e28">
  <xsd:schema xmlns:xsd="http://www.w3.org/2001/XMLSchema" xmlns:xs="http://www.w3.org/2001/XMLSchema" xmlns:p="http://schemas.microsoft.com/office/2006/metadata/properties" xmlns:ns2="4e1fd6a1-47f8-4297-b599-38c4a81680ed" xmlns:ns3="cf632565-64c5-445d-95b7-f25a0f919d42" targetNamespace="http://schemas.microsoft.com/office/2006/metadata/properties" ma:root="true" ma:fieldsID="f0837f26cbdc387e73e843656c37147b" ns2:_="" ns3:_="">
    <xsd:import namespace="4e1fd6a1-47f8-4297-b599-38c4a81680ed"/>
    <xsd:import namespace="cf632565-64c5-445d-95b7-f25a0f919d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fd6a1-47f8-4297-b599-38c4a81680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9c8c6dc-8615-4479-9e6f-bf4dadec3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32565-64c5-445d-95b7-f25a0f919d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9eca2f4-50d2-4c8f-a7a1-68c1d18f86bc}" ma:internalName="TaxCatchAll" ma:showField="CatchAllData" ma:web="cf632565-64c5-445d-95b7-f25a0f919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lcf76f155ced4ddcb4097134ff3c332f xmlns="4e1fd6a1-47f8-4297-b599-38c4a81680ed">
      <Terms xmlns="http://schemas.microsoft.com/office/infopath/2007/PartnerControls"/>
    </lcf76f155ced4ddcb4097134ff3c332f>
    <TaxCatchAll xmlns="cf632565-64c5-445d-95b7-f25a0f919d42" xsi:nil="true"/>
  </documentManagement>
</p:properties>
</file>

<file path=customXml/itemProps1.xml><?xml version="1.0" encoding="utf-8"?>
<ds:datastoreItem xmlns:ds="http://schemas.openxmlformats.org/officeDocument/2006/customXml" ds:itemID="{F9C0D3E0-3B1B-4611-9ACC-DAB4A52620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58EFF-051E-41A7-9BF3-1438A17402B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F4D04AB-F3A1-4547-BA4B-AFFD5D933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1fd6a1-47f8-4297-b599-38c4a81680ed"/>
    <ds:schemaRef ds:uri="cf632565-64c5-445d-95b7-f25a0f919d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D3E602-41F9-4F0E-9DC9-55CF01376BDA}">
  <ds:schemaRefs>
    <ds:schemaRef ds:uri="http://schemas.microsoft.com/office/2006/documentManagement/types"/>
    <ds:schemaRef ds:uri="cf632565-64c5-445d-95b7-f25a0f919d42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4e1fd6a1-47f8-4297-b599-38c4a81680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MAD</vt:lpstr>
      <vt:lpstr>Foglio2</vt:lpstr>
      <vt:lpstr>MAD!Area_stampa</vt:lpstr>
    </vt:vector>
  </TitlesOfParts>
  <Manager/>
  <Company>Europ Assistance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u372031</dc:creator>
  <cp:keywords/>
  <dc:description/>
  <cp:lastModifiedBy>Jennifer Alivernini</cp:lastModifiedBy>
  <cp:revision/>
  <dcterms:created xsi:type="dcterms:W3CDTF">2011-12-06T11:38:48Z</dcterms:created>
  <dcterms:modified xsi:type="dcterms:W3CDTF">2025-01-08T12:25:05Z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ContentTypeId">
    <vt:lpwstr>0x010100ABED87297B394E4690FD7906F2432D19</vt:lpwstr>
  </property>
  <property fmtid="{D5CDD505-2E9C-101B-9397-08002B2CF9AE}" pid="4" name="MSIP_Label_11189a6e-f2b3-4792-bc52-9ab029d02b83_Enabled">
    <vt:lpwstr>true</vt:lpwstr>
  </property>
  <property fmtid="{D5CDD505-2E9C-101B-9397-08002B2CF9AE}" pid="5" name="MSIP_Label_11189a6e-f2b3-4792-bc52-9ab029d02b83_SetDate">
    <vt:lpwstr>2021-09-06T10:28:38Z</vt:lpwstr>
  </property>
  <property fmtid="{D5CDD505-2E9C-101B-9397-08002B2CF9AE}" pid="6" name="MSIP_Label_11189a6e-f2b3-4792-bc52-9ab029d02b83_Method">
    <vt:lpwstr>Standard</vt:lpwstr>
  </property>
  <property fmtid="{D5CDD505-2E9C-101B-9397-08002B2CF9AE}" pid="7" name="MSIP_Label_11189a6e-f2b3-4792-bc52-9ab029d02b83_Name">
    <vt:lpwstr>Not protected</vt:lpwstr>
  </property>
  <property fmtid="{D5CDD505-2E9C-101B-9397-08002B2CF9AE}" pid="8" name="MSIP_Label_11189a6e-f2b3-4792-bc52-9ab029d02b83_SiteId">
    <vt:lpwstr>9f9d6315-bfeb-44e0-a998-39eae439fbc8</vt:lpwstr>
  </property>
  <property fmtid="{D5CDD505-2E9C-101B-9397-08002B2CF9AE}" pid="9" name="MSIP_Label_11189a6e-f2b3-4792-bc52-9ab029d02b83_ActionId">
    <vt:lpwstr>d3834869-7f0f-4271-bb4f-303bff2fd2fe</vt:lpwstr>
  </property>
  <property fmtid="{D5CDD505-2E9C-101B-9397-08002B2CF9AE}" pid="10" name="MSIP_Label_11189a6e-f2b3-4792-bc52-9ab029d02b83_ContentBits">
    <vt:lpwstr>0</vt:lpwstr>
  </property>
  <property fmtid="{D5CDD505-2E9C-101B-9397-08002B2CF9AE}" pid="11" name="Order">
    <vt:r8>8682100</vt:r8>
  </property>
  <property fmtid="{D5CDD505-2E9C-101B-9397-08002B2CF9AE}" pid="12" name="_ExtendedDescription">
    <vt:lpwstr/>
  </property>
  <property fmtid="{D5CDD505-2E9C-101B-9397-08002B2CF9AE}" pid="13" name="MediaServiceImageTags">
    <vt:lpwstr/>
  </property>
</Properties>
</file>